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<sst xmlns="http://schemas.openxmlformats.org/spreadsheetml/2006/main" count="268" uniqueCount="168">
  <si>
    <t>建设银行湖南省分行普通纪念币（钞）余量兑换进度表（截止2026年7月31日24时）</t>
  </si>
  <si>
    <t>序号</t>
  </si>
  <si>
    <t>地区</t>
  </si>
  <si>
    <t>机构</t>
  </si>
  <si>
    <t>网点名称</t>
  </si>
  <si>
    <t>地址</t>
  </si>
  <si>
    <t>联系电话</t>
  </si>
  <si>
    <t>（单位：枚/张）</t>
  </si>
  <si>
    <t>2020年贺岁币</t>
  </si>
  <si>
    <t>建党百年币</t>
  </si>
  <si>
    <t>冬奥币（冰）</t>
  </si>
  <si>
    <t>冬奥币（雪）</t>
  </si>
  <si>
    <t>冬奥钞（冰）</t>
  </si>
  <si>
    <t>冬奥钞（雪）</t>
  </si>
  <si>
    <t>东北虎豹币</t>
  </si>
  <si>
    <t>热带雨林币</t>
  </si>
  <si>
    <t>抗战胜利80周年币</t>
  </si>
  <si>
    <t>武夷山币</t>
  </si>
  <si>
    <t>总分配额</t>
  </si>
  <si>
    <t>已兑换</t>
  </si>
  <si>
    <t>剩余数</t>
  </si>
  <si>
    <t>长沙市</t>
  </si>
  <si>
    <t>建设银行</t>
  </si>
  <si>
    <t>长沙韶山南路支行</t>
  </si>
  <si>
    <t>长沙市雨花区韶山南路205号</t>
  </si>
  <si>
    <t>0731-84181291</t>
  </si>
  <si>
    <t>长沙高新科创支行</t>
  </si>
  <si>
    <t>长沙市岳麓区岳麓西大道560号荣盛花语馨苑1栋商业101和102（部分）</t>
  </si>
  <si>
    <t>0731-84453074</t>
  </si>
  <si>
    <t>株洲市</t>
  </si>
  <si>
    <t>株洲铁道支行</t>
  </si>
  <si>
    <t>株洲市荷塘区新华西路31号富华商业广场一楼</t>
  </si>
  <si>
    <t>0731-28615150</t>
  </si>
  <si>
    <t>湘潭市</t>
  </si>
  <si>
    <t>湘乡支行</t>
  </si>
  <si>
    <t>湘乡市新湘路办事处壕塘口千禧龙大厦1号门面</t>
  </si>
  <si>
    <t>0731-56770306</t>
  </si>
  <si>
    <t>韶山支行</t>
  </si>
  <si>
    <t>韶山市清溪镇</t>
  </si>
  <si>
    <t>0731-55682490</t>
  </si>
  <si>
    <t>湘潭凤凰东路支行</t>
  </si>
  <si>
    <t>湘潭县易俗河镇凤凰东路山水金庭4栋8-9号门面</t>
  </si>
  <si>
    <t>0731-55560760</t>
  </si>
  <si>
    <t>湘潭霞光支行</t>
  </si>
  <si>
    <t>湘潭市岳塘区宝塔街道火炬路166号长塘幸福郡家园1#楼</t>
  </si>
  <si>
    <t>0731-58522965</t>
  </si>
  <si>
    <t>湘潭和平桥支行</t>
  </si>
  <si>
    <t>湘潭市雨湖区城正街街道熙春路59号龙岸家园1栋</t>
  </si>
  <si>
    <t>0731-58230940</t>
  </si>
  <si>
    <t>衡阳市</t>
  </si>
  <si>
    <t>衡阳市分行</t>
  </si>
  <si>
    <t>衡阳市蒸湘区蒸湘北路35号</t>
  </si>
  <si>
    <t>0734-8181865</t>
  </si>
  <si>
    <t>耒阳支行</t>
  </si>
  <si>
    <t>蔡子池办事处金盆居委会五一东路137号</t>
  </si>
  <si>
    <t>0734-4332084</t>
  </si>
  <si>
    <t>祁东支行</t>
  </si>
  <si>
    <t>衡阳市祁东县洪桥镇县正东路238号</t>
  </si>
  <si>
    <t>0734-6267754</t>
  </si>
  <si>
    <t>邵阳市</t>
  </si>
  <si>
    <t>邵阳红星支行</t>
  </si>
  <si>
    <t>邵阳市双清区宝庆东路卓嵩悦城1号楼0001027号门面</t>
  </si>
  <si>
    <t>0739-5290860</t>
  </si>
  <si>
    <t>邵阳蔡锷广场支行</t>
  </si>
  <si>
    <t>邵阳市北塔区西湖北路与龙山路交汇处西北角西湖春天1号楼7、8、9号门面</t>
  </si>
  <si>
    <t>0739-5391564</t>
  </si>
  <si>
    <t>邵阳塘渡口支行</t>
  </si>
  <si>
    <t>邵阳县塘渡口镇邵新街61号</t>
  </si>
  <si>
    <t>0739-6821455</t>
  </si>
  <si>
    <t>武冈支行</t>
  </si>
  <si>
    <t>武冈市武强路25号</t>
  </si>
  <si>
    <t>0739-4225510</t>
  </si>
  <si>
    <t>城步支行</t>
  </si>
  <si>
    <t>城步苗族自治县儒林镇儒林嘉年华商住楼</t>
  </si>
  <si>
    <t>0739-7362248</t>
  </si>
  <si>
    <t>岳阳市</t>
  </si>
  <si>
    <t>岳阳建湘北路支行</t>
  </si>
  <si>
    <t>岳阳市岳阳楼区巴陵中路542号</t>
  </si>
  <si>
    <t>0730-3069778</t>
  </si>
  <si>
    <t>平江支行</t>
  </si>
  <si>
    <t>岳阳市平江县城关镇天岳大道北192号</t>
  </si>
  <si>
    <t>0730-3069699</t>
  </si>
  <si>
    <t>汨罗支行</t>
  </si>
  <si>
    <t>岳阳市汨罗市归义镇大众南路82号</t>
  </si>
  <si>
    <t>0730-3069731</t>
  </si>
  <si>
    <t>永州市</t>
  </si>
  <si>
    <t>永州市分行</t>
  </si>
  <si>
    <t>永州市冷水滩区湘永路51号</t>
  </si>
  <si>
    <t>0746-8326086</t>
  </si>
  <si>
    <t>永州零陵支行</t>
  </si>
  <si>
    <t>永州市零陵区南津北路与萍洲路交汇处东南角汇金中央广场门面</t>
  </si>
  <si>
    <t>0746-6224464</t>
  </si>
  <si>
    <t>宁远支行</t>
  </si>
  <si>
    <t>永州市宁远县舜陵街道舜峰社区水市路131号</t>
  </si>
  <si>
    <t>0746-7222650</t>
  </si>
  <si>
    <t>蓝山支行</t>
  </si>
  <si>
    <t>永州市蓝山县塔峰镇塔峰路170号</t>
  </si>
  <si>
    <t>0746-2213542</t>
  </si>
  <si>
    <t>郴州市</t>
  </si>
  <si>
    <t>汝城支行</t>
  </si>
  <si>
    <t>郴州汝城县文化路1号</t>
  </si>
  <si>
    <t>0735-8223780</t>
  </si>
  <si>
    <t>安仁支行</t>
  </si>
  <si>
    <t>永乐江镇五一中路万福商城101-104号门面</t>
  </si>
  <si>
    <t>0735-5221908</t>
  </si>
  <si>
    <t>郴州市分行</t>
  </si>
  <si>
    <t>郴州市北湖区解放路33号</t>
  </si>
  <si>
    <t>0735-2358030</t>
  </si>
  <si>
    <t>常德市</t>
  </si>
  <si>
    <t>常德武陵支行</t>
  </si>
  <si>
    <t>常德市武陵区芷兰街道办事处柳菱社区武陵大道677号</t>
  </si>
  <si>
    <t>0736-7710239</t>
  </si>
  <si>
    <t>安乡支行</t>
  </si>
  <si>
    <t>常德市安乡县深柳镇潺陵社区洞庭大道中段（新阳光酒店斜对面）</t>
  </si>
  <si>
    <t>0736-4315794</t>
  </si>
  <si>
    <t>益阳市</t>
  </si>
  <si>
    <t>益阳市分行</t>
  </si>
  <si>
    <t>益阳市益阳大道金源大厦一楼</t>
  </si>
  <si>
    <t>0737-4382324</t>
  </si>
  <si>
    <t>沅江琼湖路支行</t>
  </si>
  <si>
    <t>沅江市琼湖路173号</t>
  </si>
  <si>
    <t>0737-2722406</t>
  </si>
  <si>
    <t>娄底市</t>
  </si>
  <si>
    <t>娄底市分行</t>
  </si>
  <si>
    <t>娄底市娄星区长青街东399号</t>
  </si>
  <si>
    <t>0738-8317398</t>
  </si>
  <si>
    <t>新化支行</t>
  </si>
  <si>
    <t>梅苑开发区上梅东路50号</t>
  </si>
  <si>
    <t>0738-3588169</t>
  </si>
  <si>
    <t>怀化市</t>
  </si>
  <si>
    <t>溆浦支行</t>
  </si>
  <si>
    <t>湖南省溆浦县卢峰镇警予南路113号</t>
  </si>
  <si>
    <t>0745-3222550</t>
  </si>
  <si>
    <t>麻阳支行</t>
  </si>
  <si>
    <t>湖南省麻阳苗族自治县富州南路1号</t>
  </si>
  <si>
    <t>0745-5822264</t>
  </si>
  <si>
    <t>芷江支行</t>
  </si>
  <si>
    <t>湖南省芷江侗族自治县凯旋路64号</t>
  </si>
  <si>
    <t>0745-6821506</t>
  </si>
  <si>
    <t>怀化银建支行</t>
  </si>
  <si>
    <t>湖南省怀化市鹤城区迎丰中路610号</t>
  </si>
  <si>
    <t>0745-2719210</t>
  </si>
  <si>
    <t>湘西州</t>
  </si>
  <si>
    <t>湘西土家族苗族自治州分行</t>
  </si>
  <si>
    <t>吉首市武陵西路6号</t>
  </si>
  <si>
    <t>0743-8224508</t>
  </si>
  <si>
    <t>吉首支行</t>
  </si>
  <si>
    <t>吉首市乾州世纪大道(湘州阳光一楼门面）</t>
  </si>
  <si>
    <t>0743-8513952</t>
  </si>
  <si>
    <t>湘西土家族苗族自治州分行凤凰支行</t>
  </si>
  <si>
    <t>凤凰县沱江镇南华路</t>
  </si>
  <si>
    <t>0743-3506888</t>
  </si>
  <si>
    <t>龙山支行</t>
  </si>
  <si>
    <t>龙山县民安镇长沙路西端</t>
  </si>
  <si>
    <t>0743-6231741</t>
  </si>
  <si>
    <t>永顺支行</t>
  </si>
  <si>
    <t>永顺县灵溪镇大坝坪</t>
  </si>
  <si>
    <t>0743-5222520</t>
  </si>
  <si>
    <t>湘西土家族苗族自治州分行泸溪支行</t>
  </si>
  <si>
    <t>泸溪县白沙镇沅江社区步云小区133号</t>
  </si>
  <si>
    <t>0743-4261640</t>
  </si>
  <si>
    <t>张家界市</t>
  </si>
  <si>
    <t>张家界市分行</t>
  </si>
  <si>
    <t>张家界市永定区风湾居委会北正路90号</t>
  </si>
  <si>
    <t>0744-8222494</t>
  </si>
  <si>
    <t>张家界武陵源支行</t>
  </si>
  <si>
    <t>张家界市武陵源军地坪</t>
  </si>
  <si>
    <t>0744-5618034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</si>
</sst>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8"/>
      <color rgb="FF000000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1412875</xdr:colOff>
      <xdr:row>22</xdr:row>
      <xdr:rowOff>170815</xdr:rowOff>
    </xdr:to>
    <xdr:pic>
      <xdr:nvPicPr>
        <xdr:cNvPr id="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74345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1441450</xdr:colOff>
      <xdr:row>22</xdr:row>
      <xdr:rowOff>170815</xdr:rowOff>
    </xdr:to>
    <xdr:pic>
      <xdr:nvPicPr>
        <xdr:cNvPr id="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74345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1384300</xdr:colOff>
      <xdr:row>23</xdr:row>
      <xdr:rowOff>22860</xdr:rowOff>
    </xdr:to>
    <xdr:pic>
      <xdr:nvPicPr>
        <xdr:cNvPr id="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743450"/>
          <a:ext cx="138430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1470025</xdr:colOff>
      <xdr:row>23</xdr:row>
      <xdr:rowOff>22860</xdr:rowOff>
    </xdr:to>
    <xdr:pic>
      <xdr:nvPicPr>
        <xdr:cNvPr id="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74345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1266825</xdr:colOff>
      <xdr:row>22</xdr:row>
      <xdr:rowOff>169545</xdr:rowOff>
    </xdr:to>
    <xdr:pic>
      <xdr:nvPicPr>
        <xdr:cNvPr id="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74345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1393190</xdr:colOff>
      <xdr:row>22</xdr:row>
      <xdr:rowOff>169545</xdr:rowOff>
    </xdr:to>
    <xdr:pic>
      <xdr:nvPicPr>
        <xdr:cNvPr id="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74345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1507490</xdr:colOff>
      <xdr:row>22</xdr:row>
      <xdr:rowOff>169545</xdr:rowOff>
    </xdr:to>
    <xdr:pic>
      <xdr:nvPicPr>
        <xdr:cNvPr id="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74345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1583690</xdr:colOff>
      <xdr:row>22</xdr:row>
      <xdr:rowOff>169545</xdr:rowOff>
    </xdr:to>
    <xdr:pic>
      <xdr:nvPicPr>
        <xdr:cNvPr id="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74345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1421765</xdr:colOff>
      <xdr:row>22</xdr:row>
      <xdr:rowOff>170815</xdr:rowOff>
    </xdr:to>
    <xdr:pic>
      <xdr:nvPicPr>
        <xdr:cNvPr id="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74345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1450340</xdr:colOff>
      <xdr:row>22</xdr:row>
      <xdr:rowOff>170815</xdr:rowOff>
    </xdr:to>
    <xdr:pic>
      <xdr:nvPicPr>
        <xdr:cNvPr id="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74345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1384935</xdr:colOff>
      <xdr:row>21</xdr:row>
      <xdr:rowOff>161925</xdr:rowOff>
    </xdr:to>
    <xdr:pic>
      <xdr:nvPicPr>
        <xdr:cNvPr id="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381500"/>
          <a:ext cx="1384935" cy="342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1470660</xdr:colOff>
      <xdr:row>21</xdr:row>
      <xdr:rowOff>161925</xdr:rowOff>
    </xdr:to>
    <xdr:pic>
      <xdr:nvPicPr>
        <xdr:cNvPr id="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381500"/>
          <a:ext cx="1470660" cy="342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1384300</xdr:colOff>
      <xdr:row>21</xdr:row>
      <xdr:rowOff>161925</xdr:rowOff>
    </xdr:to>
    <xdr:pic>
      <xdr:nvPicPr>
        <xdr:cNvPr id="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381500"/>
          <a:ext cx="1384300" cy="342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1470025</xdr:colOff>
      <xdr:row>21</xdr:row>
      <xdr:rowOff>161925</xdr:rowOff>
    </xdr:to>
    <xdr:pic>
      <xdr:nvPicPr>
        <xdr:cNvPr id="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381500"/>
          <a:ext cx="1470025" cy="342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1321435</xdr:colOff>
      <xdr:row>21</xdr:row>
      <xdr:rowOff>132715</xdr:rowOff>
    </xdr:to>
    <xdr:pic>
      <xdr:nvPicPr>
        <xdr:cNvPr id="1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381500"/>
          <a:ext cx="1321435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1350010</xdr:colOff>
      <xdr:row>21</xdr:row>
      <xdr:rowOff>132715</xdr:rowOff>
    </xdr:to>
    <xdr:pic>
      <xdr:nvPicPr>
        <xdr:cNvPr id="1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381500"/>
          <a:ext cx="135001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1292860</xdr:colOff>
      <xdr:row>21</xdr:row>
      <xdr:rowOff>159385</xdr:rowOff>
    </xdr:to>
    <xdr:pic>
      <xdr:nvPicPr>
        <xdr:cNvPr id="1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381500"/>
          <a:ext cx="1292860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1378585</xdr:colOff>
      <xdr:row>21</xdr:row>
      <xdr:rowOff>159385</xdr:rowOff>
    </xdr:to>
    <xdr:pic>
      <xdr:nvPicPr>
        <xdr:cNvPr id="1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381500"/>
          <a:ext cx="1378585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1330325</xdr:colOff>
      <xdr:row>21</xdr:row>
      <xdr:rowOff>132715</xdr:rowOff>
    </xdr:to>
    <xdr:pic>
      <xdr:nvPicPr>
        <xdr:cNvPr id="2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381500"/>
          <a:ext cx="1330325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1358900</xdr:colOff>
      <xdr:row>21</xdr:row>
      <xdr:rowOff>132715</xdr:rowOff>
    </xdr:to>
    <xdr:pic>
      <xdr:nvPicPr>
        <xdr:cNvPr id="2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381500"/>
          <a:ext cx="13589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1489710</xdr:colOff>
      <xdr:row>24</xdr:row>
      <xdr:rowOff>91440</xdr:rowOff>
    </xdr:to>
    <xdr:pic>
      <xdr:nvPicPr>
        <xdr:cNvPr id="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381500"/>
          <a:ext cx="1489710" cy="815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1575435</xdr:colOff>
      <xdr:row>24</xdr:row>
      <xdr:rowOff>91440</xdr:rowOff>
    </xdr:to>
    <xdr:pic>
      <xdr:nvPicPr>
        <xdr:cNvPr id="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381500"/>
          <a:ext cx="1575435" cy="815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1390015</xdr:colOff>
      <xdr:row>26</xdr:row>
      <xdr:rowOff>46990</xdr:rowOff>
    </xdr:to>
    <xdr:pic>
      <xdr:nvPicPr>
        <xdr:cNvPr id="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381500"/>
          <a:ext cx="1390015" cy="1132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4</xdr:col>
      <xdr:colOff>13335</xdr:colOff>
      <xdr:row>26</xdr:row>
      <xdr:rowOff>46990</xdr:rowOff>
    </xdr:to>
    <xdr:pic>
      <xdr:nvPicPr>
        <xdr:cNvPr id="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381500"/>
          <a:ext cx="1613535" cy="1132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1375410</xdr:colOff>
      <xdr:row>24</xdr:row>
      <xdr:rowOff>24765</xdr:rowOff>
    </xdr:to>
    <xdr:pic>
      <xdr:nvPicPr>
        <xdr:cNvPr id="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381500"/>
          <a:ext cx="1375410" cy="7486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1556385</xdr:colOff>
      <xdr:row>24</xdr:row>
      <xdr:rowOff>24765</xdr:rowOff>
    </xdr:to>
    <xdr:pic>
      <xdr:nvPicPr>
        <xdr:cNvPr id="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381500"/>
          <a:ext cx="1556385" cy="7486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4</xdr:col>
      <xdr:colOff>89535</xdr:colOff>
      <xdr:row>26</xdr:row>
      <xdr:rowOff>46990</xdr:rowOff>
    </xdr:to>
    <xdr:pic>
      <xdr:nvPicPr>
        <xdr:cNvPr id="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381500"/>
          <a:ext cx="1689735" cy="1132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1413510</xdr:colOff>
      <xdr:row>22</xdr:row>
      <xdr:rowOff>170815</xdr:rowOff>
    </xdr:to>
    <xdr:pic>
      <xdr:nvPicPr>
        <xdr:cNvPr id="2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743450"/>
          <a:ext cx="14135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1442085</xdr:colOff>
      <xdr:row>22</xdr:row>
      <xdr:rowOff>170815</xdr:rowOff>
    </xdr:to>
    <xdr:pic>
      <xdr:nvPicPr>
        <xdr:cNvPr id="3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74345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1384935</xdr:colOff>
      <xdr:row>23</xdr:row>
      <xdr:rowOff>6985</xdr:rowOff>
    </xdr:to>
    <xdr:pic>
      <xdr:nvPicPr>
        <xdr:cNvPr id="31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743450"/>
          <a:ext cx="138493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1470660</xdr:colOff>
      <xdr:row>23</xdr:row>
      <xdr:rowOff>6985</xdr:rowOff>
    </xdr:to>
    <xdr:pic>
      <xdr:nvPicPr>
        <xdr:cNvPr id="3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743450"/>
          <a:ext cx="147066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1267460</xdr:colOff>
      <xdr:row>22</xdr:row>
      <xdr:rowOff>170180</xdr:rowOff>
    </xdr:to>
    <xdr:pic>
      <xdr:nvPicPr>
        <xdr:cNvPr id="33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743450"/>
          <a:ext cx="12674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1393825</xdr:colOff>
      <xdr:row>22</xdr:row>
      <xdr:rowOff>170180</xdr:rowOff>
    </xdr:to>
    <xdr:pic>
      <xdr:nvPicPr>
        <xdr:cNvPr id="3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743450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1508125</xdr:colOff>
      <xdr:row>22</xdr:row>
      <xdr:rowOff>170180</xdr:rowOff>
    </xdr:to>
    <xdr:pic>
      <xdr:nvPicPr>
        <xdr:cNvPr id="3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743450"/>
          <a:ext cx="15081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1584325</xdr:colOff>
      <xdr:row>22</xdr:row>
      <xdr:rowOff>170180</xdr:rowOff>
    </xdr:to>
    <xdr:pic>
      <xdr:nvPicPr>
        <xdr:cNvPr id="3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743450"/>
          <a:ext cx="15843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1422400</xdr:colOff>
      <xdr:row>22</xdr:row>
      <xdr:rowOff>170815</xdr:rowOff>
    </xdr:to>
    <xdr:pic>
      <xdr:nvPicPr>
        <xdr:cNvPr id="3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74345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1450975</xdr:colOff>
      <xdr:row>22</xdr:row>
      <xdr:rowOff>170815</xdr:rowOff>
    </xdr:to>
    <xdr:pic>
      <xdr:nvPicPr>
        <xdr:cNvPr id="3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74345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1449070</xdr:colOff>
      <xdr:row>21</xdr:row>
      <xdr:rowOff>132715</xdr:rowOff>
    </xdr:to>
    <xdr:pic>
      <xdr:nvPicPr>
        <xdr:cNvPr id="3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381500"/>
          <a:ext cx="144907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1449705</xdr:colOff>
      <xdr:row>21</xdr:row>
      <xdr:rowOff>132715</xdr:rowOff>
    </xdr:to>
    <xdr:pic>
      <xdr:nvPicPr>
        <xdr:cNvPr id="4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381500"/>
          <a:ext cx="1449705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1292860</xdr:colOff>
      <xdr:row>21</xdr:row>
      <xdr:rowOff>159385</xdr:rowOff>
    </xdr:to>
    <xdr:pic>
      <xdr:nvPicPr>
        <xdr:cNvPr id="41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381500"/>
          <a:ext cx="1292860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1449705</xdr:colOff>
      <xdr:row>21</xdr:row>
      <xdr:rowOff>159385</xdr:rowOff>
    </xdr:to>
    <xdr:pic>
      <xdr:nvPicPr>
        <xdr:cNvPr id="4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381500"/>
          <a:ext cx="1449705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35560</xdr:colOff>
      <xdr:row>22</xdr:row>
      <xdr:rowOff>170815</xdr:rowOff>
    </xdr:to>
    <xdr:pic>
      <xdr:nvPicPr>
        <xdr:cNvPr id="4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743450"/>
          <a:ext cx="1635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64135</xdr:colOff>
      <xdr:row>22</xdr:row>
      <xdr:rowOff>170815</xdr:rowOff>
    </xdr:to>
    <xdr:pic>
      <xdr:nvPicPr>
        <xdr:cNvPr id="4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743450"/>
          <a:ext cx="16643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1479550</xdr:colOff>
      <xdr:row>23</xdr:row>
      <xdr:rowOff>6985</xdr:rowOff>
    </xdr:to>
    <xdr:pic>
      <xdr:nvPicPr>
        <xdr:cNvPr id="45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743450"/>
          <a:ext cx="147955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92710</xdr:colOff>
      <xdr:row>23</xdr:row>
      <xdr:rowOff>6985</xdr:rowOff>
    </xdr:to>
    <xdr:pic>
      <xdr:nvPicPr>
        <xdr:cNvPr id="4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743450"/>
          <a:ext cx="169291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1362075</xdr:colOff>
      <xdr:row>22</xdr:row>
      <xdr:rowOff>170180</xdr:rowOff>
    </xdr:to>
    <xdr:pic>
      <xdr:nvPicPr>
        <xdr:cNvPr id="4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743450"/>
          <a:ext cx="13620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1488440</xdr:colOff>
      <xdr:row>22</xdr:row>
      <xdr:rowOff>170180</xdr:rowOff>
    </xdr:to>
    <xdr:pic>
      <xdr:nvPicPr>
        <xdr:cNvPr id="4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743450"/>
          <a:ext cx="14884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130175</xdr:colOff>
      <xdr:row>22</xdr:row>
      <xdr:rowOff>170180</xdr:rowOff>
    </xdr:to>
    <xdr:pic>
      <xdr:nvPicPr>
        <xdr:cNvPr id="4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743450"/>
          <a:ext cx="17303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366395</xdr:colOff>
      <xdr:row>22</xdr:row>
      <xdr:rowOff>170180</xdr:rowOff>
    </xdr:to>
    <xdr:pic>
      <xdr:nvPicPr>
        <xdr:cNvPr id="5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743450"/>
          <a:ext cx="19665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44450</xdr:colOff>
      <xdr:row>22</xdr:row>
      <xdr:rowOff>170815</xdr:rowOff>
    </xdr:to>
    <xdr:pic>
      <xdr:nvPicPr>
        <xdr:cNvPr id="5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743450"/>
          <a:ext cx="16446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73025</xdr:colOff>
      <xdr:row>22</xdr:row>
      <xdr:rowOff>170815</xdr:rowOff>
    </xdr:to>
    <xdr:pic>
      <xdr:nvPicPr>
        <xdr:cNvPr id="5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743450"/>
          <a:ext cx="16732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1449070</xdr:colOff>
      <xdr:row>20</xdr:row>
      <xdr:rowOff>132715</xdr:rowOff>
    </xdr:to>
    <xdr:pic>
      <xdr:nvPicPr>
        <xdr:cNvPr id="5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00525"/>
          <a:ext cx="144907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1449705</xdr:colOff>
      <xdr:row>20</xdr:row>
      <xdr:rowOff>132715</xdr:rowOff>
    </xdr:to>
    <xdr:pic>
      <xdr:nvPicPr>
        <xdr:cNvPr id="5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00525"/>
          <a:ext cx="1449705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1292860</xdr:colOff>
      <xdr:row>20</xdr:row>
      <xdr:rowOff>159385</xdr:rowOff>
    </xdr:to>
    <xdr:pic>
      <xdr:nvPicPr>
        <xdr:cNvPr id="55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00525"/>
          <a:ext cx="1292860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1449705</xdr:colOff>
      <xdr:row>20</xdr:row>
      <xdr:rowOff>159385</xdr:rowOff>
    </xdr:to>
    <xdr:pic>
      <xdr:nvPicPr>
        <xdr:cNvPr id="5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00525"/>
          <a:ext cx="1449705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1412875</xdr:colOff>
      <xdr:row>21</xdr:row>
      <xdr:rowOff>170815</xdr:rowOff>
    </xdr:to>
    <xdr:pic>
      <xdr:nvPicPr>
        <xdr:cNvPr id="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562475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1441450</xdr:colOff>
      <xdr:row>21</xdr:row>
      <xdr:rowOff>170815</xdr:rowOff>
    </xdr:to>
    <xdr:pic>
      <xdr:nvPicPr>
        <xdr:cNvPr id="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562475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1384300</xdr:colOff>
      <xdr:row>22</xdr:row>
      <xdr:rowOff>22860</xdr:rowOff>
    </xdr:to>
    <xdr:pic>
      <xdr:nvPicPr>
        <xdr:cNvPr id="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562475"/>
          <a:ext cx="138430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1470025</xdr:colOff>
      <xdr:row>22</xdr:row>
      <xdr:rowOff>22860</xdr:rowOff>
    </xdr:to>
    <xdr:pic>
      <xdr:nvPicPr>
        <xdr:cNvPr id="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562475"/>
          <a:ext cx="147002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1266825</xdr:colOff>
      <xdr:row>21</xdr:row>
      <xdr:rowOff>169545</xdr:rowOff>
    </xdr:to>
    <xdr:pic>
      <xdr:nvPicPr>
        <xdr:cNvPr id="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562475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1393190</xdr:colOff>
      <xdr:row>21</xdr:row>
      <xdr:rowOff>169545</xdr:rowOff>
    </xdr:to>
    <xdr:pic>
      <xdr:nvPicPr>
        <xdr:cNvPr id="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562475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1507490</xdr:colOff>
      <xdr:row>21</xdr:row>
      <xdr:rowOff>169545</xdr:rowOff>
    </xdr:to>
    <xdr:pic>
      <xdr:nvPicPr>
        <xdr:cNvPr id="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562475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1583690</xdr:colOff>
      <xdr:row>21</xdr:row>
      <xdr:rowOff>169545</xdr:rowOff>
    </xdr:to>
    <xdr:pic>
      <xdr:nvPicPr>
        <xdr:cNvPr id="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562475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1421765</xdr:colOff>
      <xdr:row>21</xdr:row>
      <xdr:rowOff>170815</xdr:rowOff>
    </xdr:to>
    <xdr:pic>
      <xdr:nvPicPr>
        <xdr:cNvPr id="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562475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1450340</xdr:colOff>
      <xdr:row>21</xdr:row>
      <xdr:rowOff>170815</xdr:rowOff>
    </xdr:to>
    <xdr:pic>
      <xdr:nvPicPr>
        <xdr:cNvPr id="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562475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1384935</xdr:colOff>
      <xdr:row>21</xdr:row>
      <xdr:rowOff>161925</xdr:rowOff>
    </xdr:to>
    <xdr:pic>
      <xdr:nvPicPr>
        <xdr:cNvPr id="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381500"/>
          <a:ext cx="1384935" cy="342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1470660</xdr:colOff>
      <xdr:row>21</xdr:row>
      <xdr:rowOff>161925</xdr:rowOff>
    </xdr:to>
    <xdr:pic>
      <xdr:nvPicPr>
        <xdr:cNvPr id="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381500"/>
          <a:ext cx="1470660" cy="342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1384300</xdr:colOff>
      <xdr:row>21</xdr:row>
      <xdr:rowOff>161925</xdr:rowOff>
    </xdr:to>
    <xdr:pic>
      <xdr:nvPicPr>
        <xdr:cNvPr id="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381500"/>
          <a:ext cx="1384300" cy="342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1470025</xdr:colOff>
      <xdr:row>21</xdr:row>
      <xdr:rowOff>161925</xdr:rowOff>
    </xdr:to>
    <xdr:pic>
      <xdr:nvPicPr>
        <xdr:cNvPr id="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381500"/>
          <a:ext cx="1470025" cy="342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1321435</xdr:colOff>
      <xdr:row>21</xdr:row>
      <xdr:rowOff>132715</xdr:rowOff>
    </xdr:to>
    <xdr:pic>
      <xdr:nvPicPr>
        <xdr:cNvPr id="7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381500"/>
          <a:ext cx="1321435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1350010</xdr:colOff>
      <xdr:row>21</xdr:row>
      <xdr:rowOff>132715</xdr:rowOff>
    </xdr:to>
    <xdr:pic>
      <xdr:nvPicPr>
        <xdr:cNvPr id="7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381500"/>
          <a:ext cx="135001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1292860</xdr:colOff>
      <xdr:row>21</xdr:row>
      <xdr:rowOff>159385</xdr:rowOff>
    </xdr:to>
    <xdr:pic>
      <xdr:nvPicPr>
        <xdr:cNvPr id="73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381500"/>
          <a:ext cx="1292860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1378585</xdr:colOff>
      <xdr:row>21</xdr:row>
      <xdr:rowOff>159385</xdr:rowOff>
    </xdr:to>
    <xdr:pic>
      <xdr:nvPicPr>
        <xdr:cNvPr id="7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381500"/>
          <a:ext cx="1378585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1330325</xdr:colOff>
      <xdr:row>21</xdr:row>
      <xdr:rowOff>132715</xdr:rowOff>
    </xdr:to>
    <xdr:pic>
      <xdr:nvPicPr>
        <xdr:cNvPr id="7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381500"/>
          <a:ext cx="1330325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1358900</xdr:colOff>
      <xdr:row>21</xdr:row>
      <xdr:rowOff>132715</xdr:rowOff>
    </xdr:to>
    <xdr:pic>
      <xdr:nvPicPr>
        <xdr:cNvPr id="7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381500"/>
          <a:ext cx="13589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1489710</xdr:colOff>
      <xdr:row>24</xdr:row>
      <xdr:rowOff>91440</xdr:rowOff>
    </xdr:to>
    <xdr:pic>
      <xdr:nvPicPr>
        <xdr:cNvPr id="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381500"/>
          <a:ext cx="1489710" cy="815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1575435</xdr:colOff>
      <xdr:row>24</xdr:row>
      <xdr:rowOff>91440</xdr:rowOff>
    </xdr:to>
    <xdr:pic>
      <xdr:nvPicPr>
        <xdr:cNvPr id="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381500"/>
          <a:ext cx="1575435" cy="815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1390015</xdr:colOff>
      <xdr:row>26</xdr:row>
      <xdr:rowOff>46990</xdr:rowOff>
    </xdr:to>
    <xdr:pic>
      <xdr:nvPicPr>
        <xdr:cNvPr id="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657600" y="4381500"/>
          <a:ext cx="1390015" cy="1132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4</xdr:col>
      <xdr:colOff>13335</xdr:colOff>
      <xdr:row>26</xdr:row>
      <xdr:rowOff>46990</xdr:rowOff>
    </xdr:to>
    <xdr:pic>
      <xdr:nvPicPr>
        <xdr:cNvPr id="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381500"/>
          <a:ext cx="1613535" cy="1132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1375410</xdr:colOff>
      <xdr:row>24</xdr:row>
      <xdr:rowOff>24765</xdr:rowOff>
    </xdr:to>
    <xdr:pic>
      <xdr:nvPicPr>
        <xdr:cNvPr id="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381500"/>
          <a:ext cx="1375410" cy="7486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1556385</xdr:colOff>
      <xdr:row>24</xdr:row>
      <xdr:rowOff>24765</xdr:rowOff>
    </xdr:to>
    <xdr:pic>
      <xdr:nvPicPr>
        <xdr:cNvPr id="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381500"/>
          <a:ext cx="1556385" cy="7486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4</xdr:col>
      <xdr:colOff>89535</xdr:colOff>
      <xdr:row>26</xdr:row>
      <xdr:rowOff>46990</xdr:rowOff>
    </xdr:to>
    <xdr:pic>
      <xdr:nvPicPr>
        <xdr:cNvPr id="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381500"/>
          <a:ext cx="1689735" cy="11328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1413510</xdr:colOff>
      <xdr:row>21</xdr:row>
      <xdr:rowOff>170815</xdr:rowOff>
    </xdr:to>
    <xdr:pic>
      <xdr:nvPicPr>
        <xdr:cNvPr id="8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562475"/>
          <a:ext cx="14135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1442085</xdr:colOff>
      <xdr:row>21</xdr:row>
      <xdr:rowOff>170815</xdr:rowOff>
    </xdr:to>
    <xdr:pic>
      <xdr:nvPicPr>
        <xdr:cNvPr id="8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562475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1384935</xdr:colOff>
      <xdr:row>22</xdr:row>
      <xdr:rowOff>6985</xdr:rowOff>
    </xdr:to>
    <xdr:pic>
      <xdr:nvPicPr>
        <xdr:cNvPr id="8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562475"/>
          <a:ext cx="138493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1470660</xdr:colOff>
      <xdr:row>22</xdr:row>
      <xdr:rowOff>6985</xdr:rowOff>
    </xdr:to>
    <xdr:pic>
      <xdr:nvPicPr>
        <xdr:cNvPr id="8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562475"/>
          <a:ext cx="147066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1267460</xdr:colOff>
      <xdr:row>21</xdr:row>
      <xdr:rowOff>170180</xdr:rowOff>
    </xdr:to>
    <xdr:pic>
      <xdr:nvPicPr>
        <xdr:cNvPr id="8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562475"/>
          <a:ext cx="12674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1393825</xdr:colOff>
      <xdr:row>21</xdr:row>
      <xdr:rowOff>170180</xdr:rowOff>
    </xdr:to>
    <xdr:pic>
      <xdr:nvPicPr>
        <xdr:cNvPr id="8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562475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1508125</xdr:colOff>
      <xdr:row>21</xdr:row>
      <xdr:rowOff>170180</xdr:rowOff>
    </xdr:to>
    <xdr:pic>
      <xdr:nvPicPr>
        <xdr:cNvPr id="9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562475"/>
          <a:ext cx="15081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1584325</xdr:colOff>
      <xdr:row>21</xdr:row>
      <xdr:rowOff>170180</xdr:rowOff>
    </xdr:to>
    <xdr:pic>
      <xdr:nvPicPr>
        <xdr:cNvPr id="9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562475"/>
          <a:ext cx="15843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1422400</xdr:colOff>
      <xdr:row>21</xdr:row>
      <xdr:rowOff>170815</xdr:rowOff>
    </xdr:to>
    <xdr:pic>
      <xdr:nvPicPr>
        <xdr:cNvPr id="9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562475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1450975</xdr:colOff>
      <xdr:row>21</xdr:row>
      <xdr:rowOff>170815</xdr:rowOff>
    </xdr:to>
    <xdr:pic>
      <xdr:nvPicPr>
        <xdr:cNvPr id="9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657600" y="4562475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1449070</xdr:colOff>
      <xdr:row>21</xdr:row>
      <xdr:rowOff>132715</xdr:rowOff>
    </xdr:to>
    <xdr:pic>
      <xdr:nvPicPr>
        <xdr:cNvPr id="9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381500"/>
          <a:ext cx="144907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1449705</xdr:colOff>
      <xdr:row>21</xdr:row>
      <xdr:rowOff>132715</xdr:rowOff>
    </xdr:to>
    <xdr:pic>
      <xdr:nvPicPr>
        <xdr:cNvPr id="9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381500"/>
          <a:ext cx="1449705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1292860</xdr:colOff>
      <xdr:row>21</xdr:row>
      <xdr:rowOff>159385</xdr:rowOff>
    </xdr:to>
    <xdr:pic>
      <xdr:nvPicPr>
        <xdr:cNvPr id="9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381500"/>
          <a:ext cx="1292860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1449705</xdr:colOff>
      <xdr:row>21</xdr:row>
      <xdr:rowOff>159385</xdr:rowOff>
    </xdr:to>
    <xdr:pic>
      <xdr:nvPicPr>
        <xdr:cNvPr id="9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381500"/>
          <a:ext cx="1449705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4</xdr:col>
      <xdr:colOff>35560</xdr:colOff>
      <xdr:row>21</xdr:row>
      <xdr:rowOff>170815</xdr:rowOff>
    </xdr:to>
    <xdr:pic>
      <xdr:nvPicPr>
        <xdr:cNvPr id="9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562475"/>
          <a:ext cx="1635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4</xdr:col>
      <xdr:colOff>64135</xdr:colOff>
      <xdr:row>21</xdr:row>
      <xdr:rowOff>170815</xdr:rowOff>
    </xdr:to>
    <xdr:pic>
      <xdr:nvPicPr>
        <xdr:cNvPr id="9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562475"/>
          <a:ext cx="16643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1479550</xdr:colOff>
      <xdr:row>22</xdr:row>
      <xdr:rowOff>6985</xdr:rowOff>
    </xdr:to>
    <xdr:pic>
      <xdr:nvPicPr>
        <xdr:cNvPr id="100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562475"/>
          <a:ext cx="147955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4</xdr:col>
      <xdr:colOff>92710</xdr:colOff>
      <xdr:row>22</xdr:row>
      <xdr:rowOff>6985</xdr:rowOff>
    </xdr:to>
    <xdr:pic>
      <xdr:nvPicPr>
        <xdr:cNvPr id="10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562475"/>
          <a:ext cx="169291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1362075</xdr:colOff>
      <xdr:row>21</xdr:row>
      <xdr:rowOff>170180</xdr:rowOff>
    </xdr:to>
    <xdr:pic>
      <xdr:nvPicPr>
        <xdr:cNvPr id="102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562475"/>
          <a:ext cx="13620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1488440</xdr:colOff>
      <xdr:row>21</xdr:row>
      <xdr:rowOff>170180</xdr:rowOff>
    </xdr:to>
    <xdr:pic>
      <xdr:nvPicPr>
        <xdr:cNvPr id="10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562475"/>
          <a:ext cx="14884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4</xdr:col>
      <xdr:colOff>130175</xdr:colOff>
      <xdr:row>21</xdr:row>
      <xdr:rowOff>170180</xdr:rowOff>
    </xdr:to>
    <xdr:pic>
      <xdr:nvPicPr>
        <xdr:cNvPr id="10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562475"/>
          <a:ext cx="17303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4</xdr:col>
      <xdr:colOff>366395</xdr:colOff>
      <xdr:row>21</xdr:row>
      <xdr:rowOff>170180</xdr:rowOff>
    </xdr:to>
    <xdr:pic>
      <xdr:nvPicPr>
        <xdr:cNvPr id="10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562475"/>
          <a:ext cx="19665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4</xdr:col>
      <xdr:colOff>44450</xdr:colOff>
      <xdr:row>21</xdr:row>
      <xdr:rowOff>170815</xdr:rowOff>
    </xdr:to>
    <xdr:pic>
      <xdr:nvPicPr>
        <xdr:cNvPr id="10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562475"/>
          <a:ext cx="16446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4</xdr:col>
      <xdr:colOff>73025</xdr:colOff>
      <xdr:row>21</xdr:row>
      <xdr:rowOff>170815</xdr:rowOff>
    </xdr:to>
    <xdr:pic>
      <xdr:nvPicPr>
        <xdr:cNvPr id="10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562475"/>
          <a:ext cx="16732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1449070</xdr:colOff>
      <xdr:row>20</xdr:row>
      <xdr:rowOff>132715</xdr:rowOff>
    </xdr:to>
    <xdr:pic>
      <xdr:nvPicPr>
        <xdr:cNvPr id="10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00525"/>
          <a:ext cx="144907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1449705</xdr:colOff>
      <xdr:row>20</xdr:row>
      <xdr:rowOff>132715</xdr:rowOff>
    </xdr:to>
    <xdr:pic>
      <xdr:nvPicPr>
        <xdr:cNvPr id="10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00525"/>
          <a:ext cx="1449705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1292860</xdr:colOff>
      <xdr:row>20</xdr:row>
      <xdr:rowOff>159385</xdr:rowOff>
    </xdr:to>
    <xdr:pic>
      <xdr:nvPicPr>
        <xdr:cNvPr id="110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00525"/>
          <a:ext cx="1292860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1449705</xdr:colOff>
      <xdr:row>20</xdr:row>
      <xdr:rowOff>159385</xdr:rowOff>
    </xdr:to>
    <xdr:pic>
      <xdr:nvPicPr>
        <xdr:cNvPr id="11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00525"/>
          <a:ext cx="1449705" cy="3403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J1048576"/>
  <sheetViews>
    <sheetView tabSelected="1" workbookViewId="0">
      <selection activeCell="N20" sqref="N20"/>
    </sheetView>
  </sheetViews>
  <sheetFormatPr defaultColWidth="9" defaultRowHeight="14.25"/>
  <cols>
    <col min="1" max="3" width="9" style="1" customWidth="1"/>
    <col min="4" max="4" width="21" style="1" customWidth="1"/>
    <col min="5" max="5" width="49.5" style="1" customWidth="1"/>
    <col min="6" max="6" width="18.25" style="3" customWidth="1"/>
    <col min="7" max="7" width="10" style="3" customWidth="1"/>
    <col min="8" max="8" width="6.875" style="3" customWidth="1"/>
    <col min="9" max="9" width="8" style="3" customWidth="1"/>
    <col min="10" max="10" width="11.625" style="3" customWidth="1"/>
    <col min="11" max="11" width="9" style="3" customWidth="1"/>
    <col min="12" max="12" width="8.5" style="3" customWidth="1"/>
    <col min="13" max="13" width="10.625" style="3" customWidth="1"/>
    <col min="14" max="14" width="7.25" style="3" customWidth="1"/>
    <col min="15" max="15" width="8.25" style="3" customWidth="1"/>
    <col min="16" max="16" width="10.375" style="3" customWidth="1"/>
    <col min="17" max="17" width="6.875" style="3" customWidth="1"/>
    <col min="18" max="18" width="7.625" style="3" customWidth="1"/>
    <col min="19" max="19" width="10.875" style="3" customWidth="1"/>
    <col min="20" max="20" width="8.125" style="3" customWidth="1"/>
    <col min="21" max="21" width="8.25" style="3" customWidth="1"/>
    <col min="22" max="22" width="11.375" style="3" customWidth="1"/>
    <col min="23" max="23" width="9.375" style="3" customWidth="1"/>
    <col min="24" max="24" width="8.125" style="3" customWidth="1"/>
    <col min="25" max="25" width="10.375" style="3" customWidth="1"/>
    <col min="26" max="26" width="7.875" style="3" customWidth="1"/>
    <col min="27" max="27" width="7.625" style="3" customWidth="1"/>
    <col min="28" max="28" width="9.625" style="3" customWidth="1"/>
    <col min="29" max="29" width="7.25" style="3" customWidth="1"/>
    <col min="30" max="30" width="6.75" style="3" customWidth="1"/>
    <col min="31" max="31" width="11.5" style="3" customWidth="1"/>
    <col min="32" max="32" width="7" style="3" customWidth="1"/>
    <col min="33" max="33" width="6.75" style="3" customWidth="1"/>
    <col min="34" max="35" width="9" style="3" customWidth="1"/>
    <col min="36" max="36" width="6.875" style="1" customWidth="1"/>
    <col min="37" max="16383" width="9" style="1"/>
    <col min="16384" max="16384" width="9" style="4"/>
  </cols>
  <sheetData>
    <row r="1" s="1" customFormat="1" ht="40" customHeight="1" spans="1:3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="1" customFormat="1" ht="23" customHeight="1" spans="1:3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</row>
    <row r="3" s="1" customFormat="1" ht="27" customHeight="1" spans="1:36">
      <c r="A3" s="7"/>
      <c r="B3" s="7"/>
      <c r="C3" s="7"/>
      <c r="D3" s="7"/>
      <c r="E3" s="7"/>
      <c r="F3" s="7"/>
      <c r="G3" s="9" t="s">
        <v>8</v>
      </c>
      <c r="H3" s="9"/>
      <c r="I3" s="9"/>
      <c r="J3" s="9" t="s">
        <v>9</v>
      </c>
      <c r="K3" s="9"/>
      <c r="L3" s="9"/>
      <c r="M3" s="9" t="s">
        <v>10</v>
      </c>
      <c r="N3" s="9"/>
      <c r="O3" s="9"/>
      <c r="P3" s="9" t="s">
        <v>11</v>
      </c>
      <c r="Q3" s="9"/>
      <c r="R3" s="9"/>
      <c r="S3" s="9" t="s">
        <v>12</v>
      </c>
      <c r="T3" s="9"/>
      <c r="U3" s="9"/>
      <c r="V3" s="9" t="s">
        <v>13</v>
      </c>
      <c r="W3" s="9"/>
      <c r="X3" s="9"/>
      <c r="Y3" s="9" t="s">
        <v>14</v>
      </c>
      <c r="Z3" s="9"/>
      <c r="AA3" s="9"/>
      <c r="AB3" s="9" t="s">
        <v>15</v>
      </c>
      <c r="AC3" s="9"/>
      <c r="AD3" s="9"/>
      <c r="AE3" s="9" t="s">
        <v>16</v>
      </c>
      <c r="AF3" s="9"/>
      <c r="AG3" s="9"/>
      <c r="AH3" s="9" t="s">
        <v>17</v>
      </c>
      <c r="AI3" s="9"/>
      <c r="AJ3" s="9"/>
    </row>
    <row r="4" s="1" customFormat="1" ht="27" customHeight="1" spans="1:36">
      <c r="A4" s="7"/>
      <c r="B4" s="7"/>
      <c r="C4" s="7"/>
      <c r="D4" s="7"/>
      <c r="E4" s="7"/>
      <c r="F4" s="7"/>
      <c r="G4" s="9" t="s">
        <v>18</v>
      </c>
      <c r="H4" s="9" t="s">
        <v>19</v>
      </c>
      <c r="I4" s="23" t="s">
        <v>20</v>
      </c>
      <c r="J4" s="9" t="s">
        <v>18</v>
      </c>
      <c r="K4" s="9" t="s">
        <v>19</v>
      </c>
      <c r="L4" s="23" t="s">
        <v>20</v>
      </c>
      <c r="M4" s="9" t="s">
        <v>18</v>
      </c>
      <c r="N4" s="9" t="s">
        <v>19</v>
      </c>
      <c r="O4" s="23" t="s">
        <v>20</v>
      </c>
      <c r="P4" s="9" t="s">
        <v>18</v>
      </c>
      <c r="Q4" s="9" t="s">
        <v>19</v>
      </c>
      <c r="R4" s="23" t="s">
        <v>20</v>
      </c>
      <c r="S4" s="9" t="s">
        <v>18</v>
      </c>
      <c r="T4" s="9" t="s">
        <v>19</v>
      </c>
      <c r="U4" s="23" t="s">
        <v>20</v>
      </c>
      <c r="V4" s="9" t="s">
        <v>18</v>
      </c>
      <c r="W4" s="9" t="s">
        <v>19</v>
      </c>
      <c r="X4" s="23" t="s">
        <v>20</v>
      </c>
      <c r="Y4" s="9" t="s">
        <v>18</v>
      </c>
      <c r="Z4" s="9" t="s">
        <v>19</v>
      </c>
      <c r="AA4" s="23" t="s">
        <v>20</v>
      </c>
      <c r="AB4" s="9" t="s">
        <v>18</v>
      </c>
      <c r="AC4" s="9" t="s">
        <v>19</v>
      </c>
      <c r="AD4" s="23" t="s">
        <v>20</v>
      </c>
      <c r="AE4" s="9" t="s">
        <v>18</v>
      </c>
      <c r="AF4" s="9" t="s">
        <v>19</v>
      </c>
      <c r="AG4" s="23" t="s">
        <v>20</v>
      </c>
      <c r="AH4" s="9" t="s">
        <v>18</v>
      </c>
      <c r="AI4" s="9" t="s">
        <v>19</v>
      </c>
      <c r="AJ4" s="23" t="s">
        <v>20</v>
      </c>
    </row>
    <row r="5" s="2" customFormat="1" spans="1:36">
      <c r="A5" s="10">
        <v>1</v>
      </c>
      <c r="B5" s="11" t="s">
        <v>21</v>
      </c>
      <c r="C5" s="11" t="s">
        <v>22</v>
      </c>
      <c r="D5" s="12" t="s">
        <v>23</v>
      </c>
      <c r="E5" s="11" t="s">
        <v>24</v>
      </c>
      <c r="F5" s="10" t="s">
        <v>25</v>
      </c>
      <c r="G5" s="13">
        <v>61261</v>
      </c>
      <c r="H5" s="13">
        <v>1022</v>
      </c>
      <c r="I5" s="24">
        <f t="shared" ref="I5:I48" si="0">G5-H5</f>
        <v>60239</v>
      </c>
      <c r="J5" s="10">
        <v>27963</v>
      </c>
      <c r="K5" s="10">
        <v>882</v>
      </c>
      <c r="L5" s="24">
        <f t="shared" ref="L5:L48" si="1">J5-K5</f>
        <v>27081</v>
      </c>
      <c r="M5" s="10">
        <v>679</v>
      </c>
      <c r="N5" s="10">
        <v>642</v>
      </c>
      <c r="O5" s="24">
        <f t="shared" ref="O5:O48" si="2">M5-N5</f>
        <v>37</v>
      </c>
      <c r="P5" s="10">
        <v>679</v>
      </c>
      <c r="Q5" s="10">
        <v>642</v>
      </c>
      <c r="R5" s="24">
        <f t="shared" ref="R5:R48" si="3">P5-Q5</f>
        <v>37</v>
      </c>
      <c r="S5" s="10">
        <v>11724</v>
      </c>
      <c r="T5" s="10">
        <v>677</v>
      </c>
      <c r="U5" s="24">
        <f t="shared" ref="U5:U48" si="4">S5-T5</f>
        <v>11047</v>
      </c>
      <c r="V5" s="10">
        <v>11724</v>
      </c>
      <c r="W5" s="10">
        <v>677</v>
      </c>
      <c r="X5" s="24">
        <f t="shared" ref="X5:X48" si="5">V5-W5</f>
        <v>11047</v>
      </c>
      <c r="Y5" s="10">
        <v>2620</v>
      </c>
      <c r="Z5" s="10">
        <v>862</v>
      </c>
      <c r="AA5" s="24">
        <f t="shared" ref="AA5:AA48" si="6">Y5-Z5</f>
        <v>1758</v>
      </c>
      <c r="AB5" s="10">
        <v>4705</v>
      </c>
      <c r="AC5" s="10">
        <v>582</v>
      </c>
      <c r="AD5" s="24">
        <f t="shared" ref="AD5:AD48" si="7">AB5-AC5</f>
        <v>4123</v>
      </c>
      <c r="AE5" s="10">
        <v>7578</v>
      </c>
      <c r="AF5" s="10">
        <v>622</v>
      </c>
      <c r="AG5" s="24">
        <f t="shared" ref="AG5:AG48" si="8">AE5-AF5</f>
        <v>6956</v>
      </c>
      <c r="AH5" s="10">
        <v>4962</v>
      </c>
      <c r="AI5" s="10">
        <v>422</v>
      </c>
      <c r="AJ5" s="25">
        <f t="shared" ref="AJ5:AJ48" si="9">AH5-AI5</f>
        <v>4540</v>
      </c>
    </row>
    <row r="6" s="2" customFormat="1" spans="1:36">
      <c r="A6" s="10">
        <v>2</v>
      </c>
      <c r="B6" s="11" t="s">
        <v>21</v>
      </c>
      <c r="C6" s="11" t="s">
        <v>22</v>
      </c>
      <c r="D6" s="12" t="s">
        <v>26</v>
      </c>
      <c r="E6" s="11" t="s">
        <v>27</v>
      </c>
      <c r="F6" s="10" t="s">
        <v>28</v>
      </c>
      <c r="G6" s="13">
        <v>61260</v>
      </c>
      <c r="H6" s="13">
        <v>660</v>
      </c>
      <c r="I6" s="24">
        <f t="shared" si="0"/>
        <v>60600</v>
      </c>
      <c r="J6" s="10">
        <v>27963</v>
      </c>
      <c r="K6" s="10">
        <v>700</v>
      </c>
      <c r="L6" s="24">
        <f t="shared" si="1"/>
        <v>27263</v>
      </c>
      <c r="M6" s="10">
        <v>679</v>
      </c>
      <c r="N6" s="10">
        <v>550</v>
      </c>
      <c r="O6" s="24">
        <f t="shared" si="2"/>
        <v>129</v>
      </c>
      <c r="P6" s="10">
        <v>679</v>
      </c>
      <c r="Q6" s="10">
        <v>550</v>
      </c>
      <c r="R6" s="24">
        <f t="shared" si="3"/>
        <v>129</v>
      </c>
      <c r="S6" s="10">
        <v>11724</v>
      </c>
      <c r="T6" s="10">
        <v>510</v>
      </c>
      <c r="U6" s="24">
        <f t="shared" si="4"/>
        <v>11214</v>
      </c>
      <c r="V6" s="10">
        <v>11724</v>
      </c>
      <c r="W6" s="10">
        <v>510</v>
      </c>
      <c r="X6" s="24">
        <f t="shared" si="5"/>
        <v>11214</v>
      </c>
      <c r="Y6" s="10">
        <v>2620</v>
      </c>
      <c r="Z6" s="10">
        <v>640</v>
      </c>
      <c r="AA6" s="24">
        <f t="shared" si="6"/>
        <v>1980</v>
      </c>
      <c r="AB6" s="10">
        <v>4704</v>
      </c>
      <c r="AC6" s="10">
        <v>502</v>
      </c>
      <c r="AD6" s="24">
        <f t="shared" si="7"/>
        <v>4202</v>
      </c>
      <c r="AE6" s="10">
        <v>7577</v>
      </c>
      <c r="AF6" s="10">
        <v>562</v>
      </c>
      <c r="AG6" s="24">
        <f t="shared" si="8"/>
        <v>7015</v>
      </c>
      <c r="AH6" s="10">
        <v>4962</v>
      </c>
      <c r="AI6" s="10">
        <v>400</v>
      </c>
      <c r="AJ6" s="25">
        <f t="shared" si="9"/>
        <v>4562</v>
      </c>
    </row>
    <row r="7" s="2" customFormat="1" spans="1:36">
      <c r="A7" s="10">
        <v>3</v>
      </c>
      <c r="B7" s="14" t="s">
        <v>29</v>
      </c>
      <c r="C7" s="14" t="s">
        <v>22</v>
      </c>
      <c r="D7" s="15" t="s">
        <v>30</v>
      </c>
      <c r="E7" s="14" t="s">
        <v>31</v>
      </c>
      <c r="F7" s="16" t="s">
        <v>32</v>
      </c>
      <c r="G7" s="13">
        <v>24140</v>
      </c>
      <c r="H7" s="13">
        <v>440</v>
      </c>
      <c r="I7" s="24">
        <f t="shared" si="0"/>
        <v>23700</v>
      </c>
      <c r="J7" s="10">
        <v>10203</v>
      </c>
      <c r="K7" s="10">
        <v>476</v>
      </c>
      <c r="L7" s="24">
        <f t="shared" si="1"/>
        <v>9727</v>
      </c>
      <c r="M7" s="10">
        <v>1921</v>
      </c>
      <c r="N7" s="10">
        <v>507</v>
      </c>
      <c r="O7" s="24">
        <f t="shared" si="2"/>
        <v>1414</v>
      </c>
      <c r="P7" s="10">
        <v>1921</v>
      </c>
      <c r="Q7" s="10">
        <v>507</v>
      </c>
      <c r="R7" s="24">
        <f t="shared" si="3"/>
        <v>1414</v>
      </c>
      <c r="S7" s="10">
        <v>10253</v>
      </c>
      <c r="T7" s="10">
        <v>289</v>
      </c>
      <c r="U7" s="24">
        <f t="shared" si="4"/>
        <v>9964</v>
      </c>
      <c r="V7" s="10">
        <v>10253</v>
      </c>
      <c r="W7" s="10">
        <v>289</v>
      </c>
      <c r="X7" s="24">
        <f t="shared" si="5"/>
        <v>9964</v>
      </c>
      <c r="Y7" s="10">
        <v>1220</v>
      </c>
      <c r="Z7" s="10">
        <v>318</v>
      </c>
      <c r="AA7" s="24">
        <f t="shared" si="6"/>
        <v>902</v>
      </c>
      <c r="AB7" s="10">
        <v>2430</v>
      </c>
      <c r="AC7" s="10">
        <v>277</v>
      </c>
      <c r="AD7" s="24">
        <f t="shared" si="7"/>
        <v>2153</v>
      </c>
      <c r="AE7" s="10">
        <v>3846</v>
      </c>
      <c r="AF7" s="10">
        <v>258</v>
      </c>
      <c r="AG7" s="24">
        <f t="shared" si="8"/>
        <v>3588</v>
      </c>
      <c r="AH7" s="10">
        <v>2500</v>
      </c>
      <c r="AI7" s="10">
        <v>250</v>
      </c>
      <c r="AJ7" s="25">
        <f t="shared" si="9"/>
        <v>2250</v>
      </c>
    </row>
    <row r="8" s="2" customFormat="1" spans="1:36">
      <c r="A8" s="10">
        <v>4</v>
      </c>
      <c r="B8" s="17" t="s">
        <v>33</v>
      </c>
      <c r="C8" s="17" t="s">
        <v>22</v>
      </c>
      <c r="D8" s="18" t="s">
        <v>34</v>
      </c>
      <c r="E8" s="17" t="s">
        <v>35</v>
      </c>
      <c r="F8" s="19" t="s">
        <v>36</v>
      </c>
      <c r="G8" s="13">
        <v>5600</v>
      </c>
      <c r="H8" s="13"/>
      <c r="I8" s="24">
        <f t="shared" si="0"/>
        <v>5600</v>
      </c>
      <c r="J8" s="10">
        <v>3500</v>
      </c>
      <c r="K8" s="10">
        <v>40</v>
      </c>
      <c r="L8" s="24">
        <f t="shared" si="1"/>
        <v>3460</v>
      </c>
      <c r="M8" s="10">
        <v>360</v>
      </c>
      <c r="N8" s="10"/>
      <c r="O8" s="24">
        <f t="shared" si="2"/>
        <v>360</v>
      </c>
      <c r="P8" s="10">
        <v>360</v>
      </c>
      <c r="Q8" s="10"/>
      <c r="R8" s="24">
        <f t="shared" si="3"/>
        <v>360</v>
      </c>
      <c r="S8" s="10">
        <v>6500</v>
      </c>
      <c r="T8" s="10"/>
      <c r="U8" s="24">
        <f t="shared" si="4"/>
        <v>6500</v>
      </c>
      <c r="V8" s="10">
        <v>6500</v>
      </c>
      <c r="W8" s="10"/>
      <c r="X8" s="24">
        <f t="shared" si="5"/>
        <v>6500</v>
      </c>
      <c r="Y8" s="10">
        <v>180</v>
      </c>
      <c r="Z8" s="10">
        <v>100</v>
      </c>
      <c r="AA8" s="24">
        <f t="shared" si="6"/>
        <v>80</v>
      </c>
      <c r="AB8" s="10">
        <v>400</v>
      </c>
      <c r="AC8" s="10">
        <v>100</v>
      </c>
      <c r="AD8" s="24">
        <f t="shared" si="7"/>
        <v>300</v>
      </c>
      <c r="AE8" s="10">
        <v>700</v>
      </c>
      <c r="AF8" s="10">
        <v>100</v>
      </c>
      <c r="AG8" s="24">
        <f t="shared" si="8"/>
        <v>600</v>
      </c>
      <c r="AH8" s="10">
        <v>400</v>
      </c>
      <c r="AI8" s="10">
        <v>100</v>
      </c>
      <c r="AJ8" s="25">
        <f t="shared" si="9"/>
        <v>300</v>
      </c>
    </row>
    <row r="9" s="2" customFormat="1" spans="1:36">
      <c r="A9" s="10">
        <v>5</v>
      </c>
      <c r="B9" s="17" t="s">
        <v>33</v>
      </c>
      <c r="C9" s="17" t="s">
        <v>22</v>
      </c>
      <c r="D9" s="18" t="s">
        <v>37</v>
      </c>
      <c r="E9" s="17" t="s">
        <v>38</v>
      </c>
      <c r="F9" s="19" t="s">
        <v>39</v>
      </c>
      <c r="G9" s="13">
        <v>5600</v>
      </c>
      <c r="H9" s="13">
        <v>80</v>
      </c>
      <c r="I9" s="24">
        <f t="shared" si="0"/>
        <v>5520</v>
      </c>
      <c r="J9" s="10">
        <v>3500</v>
      </c>
      <c r="K9" s="10">
        <v>80</v>
      </c>
      <c r="L9" s="24">
        <f t="shared" si="1"/>
        <v>3420</v>
      </c>
      <c r="M9" s="10">
        <v>360</v>
      </c>
      <c r="N9" s="10">
        <v>80</v>
      </c>
      <c r="O9" s="24">
        <f t="shared" si="2"/>
        <v>280</v>
      </c>
      <c r="P9" s="10">
        <v>360</v>
      </c>
      <c r="Q9" s="10">
        <v>80</v>
      </c>
      <c r="R9" s="24">
        <f t="shared" si="3"/>
        <v>280</v>
      </c>
      <c r="S9" s="10">
        <v>6500</v>
      </c>
      <c r="T9" s="10"/>
      <c r="U9" s="24">
        <f t="shared" si="4"/>
        <v>6500</v>
      </c>
      <c r="V9" s="10">
        <v>6500</v>
      </c>
      <c r="W9" s="10"/>
      <c r="X9" s="24">
        <f t="shared" si="5"/>
        <v>6500</v>
      </c>
      <c r="Y9" s="10">
        <v>180</v>
      </c>
      <c r="Z9" s="10">
        <v>60</v>
      </c>
      <c r="AA9" s="24">
        <f t="shared" si="6"/>
        <v>120</v>
      </c>
      <c r="AB9" s="10">
        <v>400</v>
      </c>
      <c r="AC9" s="10">
        <v>60</v>
      </c>
      <c r="AD9" s="24">
        <f t="shared" si="7"/>
        <v>340</v>
      </c>
      <c r="AE9" s="10">
        <v>700</v>
      </c>
      <c r="AF9" s="10">
        <v>40</v>
      </c>
      <c r="AG9" s="24">
        <f t="shared" si="8"/>
        <v>660</v>
      </c>
      <c r="AH9" s="10">
        <v>400</v>
      </c>
      <c r="AI9" s="10">
        <v>60</v>
      </c>
      <c r="AJ9" s="25">
        <f t="shared" si="9"/>
        <v>340</v>
      </c>
    </row>
    <row r="10" s="2" customFormat="1" spans="1:36">
      <c r="A10" s="10">
        <v>6</v>
      </c>
      <c r="B10" s="17" t="s">
        <v>33</v>
      </c>
      <c r="C10" s="17" t="s">
        <v>22</v>
      </c>
      <c r="D10" s="18" t="s">
        <v>40</v>
      </c>
      <c r="E10" s="17" t="s">
        <v>41</v>
      </c>
      <c r="F10" s="19" t="s">
        <v>42</v>
      </c>
      <c r="G10" s="13">
        <v>5600</v>
      </c>
      <c r="H10" s="13">
        <v>40</v>
      </c>
      <c r="I10" s="24">
        <f t="shared" si="0"/>
        <v>5560</v>
      </c>
      <c r="J10" s="10">
        <v>3500</v>
      </c>
      <c r="K10" s="10">
        <v>20</v>
      </c>
      <c r="L10" s="24">
        <f t="shared" si="1"/>
        <v>3480</v>
      </c>
      <c r="M10" s="10">
        <v>360</v>
      </c>
      <c r="N10" s="10"/>
      <c r="O10" s="24">
        <f t="shared" si="2"/>
        <v>360</v>
      </c>
      <c r="P10" s="10">
        <v>360</v>
      </c>
      <c r="Q10" s="10"/>
      <c r="R10" s="24">
        <f t="shared" si="3"/>
        <v>360</v>
      </c>
      <c r="S10" s="10">
        <v>6500</v>
      </c>
      <c r="T10" s="10">
        <v>5</v>
      </c>
      <c r="U10" s="24">
        <f t="shared" si="4"/>
        <v>6495</v>
      </c>
      <c r="V10" s="10">
        <v>6500</v>
      </c>
      <c r="W10" s="10">
        <v>5</v>
      </c>
      <c r="X10" s="24">
        <f t="shared" si="5"/>
        <v>6495</v>
      </c>
      <c r="Y10" s="10">
        <v>180</v>
      </c>
      <c r="Z10" s="10"/>
      <c r="AA10" s="24">
        <f t="shared" si="6"/>
        <v>180</v>
      </c>
      <c r="AB10" s="10">
        <v>400</v>
      </c>
      <c r="AC10" s="10">
        <v>20</v>
      </c>
      <c r="AD10" s="24">
        <f t="shared" si="7"/>
        <v>380</v>
      </c>
      <c r="AE10" s="10">
        <v>700</v>
      </c>
      <c r="AF10" s="10">
        <v>20</v>
      </c>
      <c r="AG10" s="24">
        <f t="shared" si="8"/>
        <v>680</v>
      </c>
      <c r="AH10" s="10">
        <v>400</v>
      </c>
      <c r="AI10" s="10"/>
      <c r="AJ10" s="25">
        <f t="shared" si="9"/>
        <v>400</v>
      </c>
    </row>
    <row r="11" s="2" customFormat="1" spans="1:36">
      <c r="A11" s="10">
        <v>7</v>
      </c>
      <c r="B11" s="17" t="s">
        <v>33</v>
      </c>
      <c r="C11" s="17" t="s">
        <v>22</v>
      </c>
      <c r="D11" s="18" t="s">
        <v>43</v>
      </c>
      <c r="E11" s="17" t="s">
        <v>44</v>
      </c>
      <c r="F11" s="19" t="s">
        <v>45</v>
      </c>
      <c r="G11" s="13">
        <v>5600</v>
      </c>
      <c r="H11" s="13">
        <v>140</v>
      </c>
      <c r="I11" s="24">
        <f t="shared" si="0"/>
        <v>5460</v>
      </c>
      <c r="J11" s="10">
        <v>3500</v>
      </c>
      <c r="K11" s="10">
        <v>160</v>
      </c>
      <c r="L11" s="24">
        <f t="shared" si="1"/>
        <v>3340</v>
      </c>
      <c r="M11" s="10">
        <v>360</v>
      </c>
      <c r="N11" s="10">
        <v>120</v>
      </c>
      <c r="O11" s="24">
        <f t="shared" si="2"/>
        <v>240</v>
      </c>
      <c r="P11" s="10">
        <v>360</v>
      </c>
      <c r="Q11" s="10">
        <v>120</v>
      </c>
      <c r="R11" s="24">
        <f t="shared" si="3"/>
        <v>240</v>
      </c>
      <c r="S11" s="10">
        <v>6500</v>
      </c>
      <c r="T11" s="10">
        <v>92</v>
      </c>
      <c r="U11" s="24">
        <f t="shared" si="4"/>
        <v>6408</v>
      </c>
      <c r="V11" s="10">
        <v>6500</v>
      </c>
      <c r="W11" s="10">
        <v>92</v>
      </c>
      <c r="X11" s="24">
        <f t="shared" si="5"/>
        <v>6408</v>
      </c>
      <c r="Y11" s="10">
        <v>180</v>
      </c>
      <c r="Z11" s="10">
        <v>140</v>
      </c>
      <c r="AA11" s="24">
        <f t="shared" si="6"/>
        <v>40</v>
      </c>
      <c r="AB11" s="10">
        <v>400</v>
      </c>
      <c r="AC11" s="10">
        <v>100</v>
      </c>
      <c r="AD11" s="24">
        <f t="shared" si="7"/>
        <v>300</v>
      </c>
      <c r="AE11" s="10">
        <v>700</v>
      </c>
      <c r="AF11" s="10">
        <v>60</v>
      </c>
      <c r="AG11" s="24">
        <f t="shared" si="8"/>
        <v>640</v>
      </c>
      <c r="AH11" s="10">
        <v>400</v>
      </c>
      <c r="AI11" s="10">
        <v>40</v>
      </c>
      <c r="AJ11" s="25">
        <f t="shared" si="9"/>
        <v>360</v>
      </c>
    </row>
    <row r="12" s="2" customFormat="1" spans="1:36">
      <c r="A12" s="10">
        <v>8</v>
      </c>
      <c r="B12" s="17" t="s">
        <v>33</v>
      </c>
      <c r="C12" s="17" t="s">
        <v>22</v>
      </c>
      <c r="D12" s="18" t="s">
        <v>46</v>
      </c>
      <c r="E12" s="17" t="s">
        <v>47</v>
      </c>
      <c r="F12" s="19" t="s">
        <v>48</v>
      </c>
      <c r="G12" s="13">
        <v>5642</v>
      </c>
      <c r="H12" s="13">
        <v>80</v>
      </c>
      <c r="I12" s="24">
        <f t="shared" si="0"/>
        <v>5562</v>
      </c>
      <c r="J12" s="10">
        <v>3551</v>
      </c>
      <c r="K12" s="10">
        <v>60</v>
      </c>
      <c r="L12" s="24">
        <f t="shared" si="1"/>
        <v>3491</v>
      </c>
      <c r="M12" s="10">
        <v>380</v>
      </c>
      <c r="N12" s="10">
        <v>60</v>
      </c>
      <c r="O12" s="24">
        <f t="shared" si="2"/>
        <v>320</v>
      </c>
      <c r="P12" s="10">
        <v>380</v>
      </c>
      <c r="Q12" s="10">
        <v>60</v>
      </c>
      <c r="R12" s="24">
        <f t="shared" si="3"/>
        <v>320</v>
      </c>
      <c r="S12" s="10">
        <v>6696</v>
      </c>
      <c r="T12" s="10">
        <v>70</v>
      </c>
      <c r="U12" s="24">
        <f t="shared" si="4"/>
        <v>6626</v>
      </c>
      <c r="V12" s="10">
        <v>6696</v>
      </c>
      <c r="W12" s="10">
        <v>70</v>
      </c>
      <c r="X12" s="24">
        <f t="shared" si="5"/>
        <v>6626</v>
      </c>
      <c r="Y12" s="10">
        <v>195</v>
      </c>
      <c r="Z12" s="10">
        <v>60</v>
      </c>
      <c r="AA12" s="24">
        <f t="shared" si="6"/>
        <v>135</v>
      </c>
      <c r="AB12" s="10">
        <v>373</v>
      </c>
      <c r="AC12" s="10">
        <v>60</v>
      </c>
      <c r="AD12" s="24">
        <f t="shared" si="7"/>
        <v>313</v>
      </c>
      <c r="AE12" s="10">
        <v>684</v>
      </c>
      <c r="AF12" s="10">
        <v>20</v>
      </c>
      <c r="AG12" s="24">
        <f t="shared" si="8"/>
        <v>664</v>
      </c>
      <c r="AH12" s="10">
        <v>572</v>
      </c>
      <c r="AI12" s="10">
        <v>20</v>
      </c>
      <c r="AJ12" s="25">
        <f t="shared" si="9"/>
        <v>552</v>
      </c>
    </row>
    <row r="13" s="2" customFormat="1" spans="1:36">
      <c r="A13" s="10">
        <v>9</v>
      </c>
      <c r="B13" s="17" t="s">
        <v>49</v>
      </c>
      <c r="C13" s="17" t="s">
        <v>22</v>
      </c>
      <c r="D13" s="18" t="s">
        <v>50</v>
      </c>
      <c r="E13" s="17" t="s">
        <v>51</v>
      </c>
      <c r="F13" s="19" t="s">
        <v>52</v>
      </c>
      <c r="G13" s="13">
        <v>3600</v>
      </c>
      <c r="H13" s="13">
        <v>340</v>
      </c>
      <c r="I13" s="24">
        <f t="shared" si="0"/>
        <v>3260</v>
      </c>
      <c r="J13" s="10">
        <v>5319</v>
      </c>
      <c r="K13" s="10">
        <v>360</v>
      </c>
      <c r="L13" s="24">
        <f t="shared" si="1"/>
        <v>4959</v>
      </c>
      <c r="M13" s="10">
        <v>211</v>
      </c>
      <c r="N13" s="10">
        <v>200</v>
      </c>
      <c r="O13" s="24">
        <f t="shared" si="2"/>
        <v>11</v>
      </c>
      <c r="P13" s="10">
        <v>211</v>
      </c>
      <c r="Q13" s="10">
        <v>200</v>
      </c>
      <c r="R13" s="24">
        <f t="shared" si="3"/>
        <v>11</v>
      </c>
      <c r="S13" s="10">
        <v>3891</v>
      </c>
      <c r="T13" s="10">
        <v>131</v>
      </c>
      <c r="U13" s="24">
        <f t="shared" si="4"/>
        <v>3760</v>
      </c>
      <c r="V13" s="10">
        <v>3891</v>
      </c>
      <c r="W13" s="10">
        <v>131</v>
      </c>
      <c r="X13" s="24">
        <f t="shared" si="5"/>
        <v>3760</v>
      </c>
      <c r="Y13" s="10">
        <v>543</v>
      </c>
      <c r="Z13" s="10">
        <v>140</v>
      </c>
      <c r="AA13" s="24">
        <f t="shared" si="6"/>
        <v>403</v>
      </c>
      <c r="AB13" s="10">
        <v>1010</v>
      </c>
      <c r="AC13" s="10">
        <v>120</v>
      </c>
      <c r="AD13" s="24">
        <f t="shared" si="7"/>
        <v>890</v>
      </c>
      <c r="AE13" s="10">
        <v>2886</v>
      </c>
      <c r="AF13" s="10">
        <v>160</v>
      </c>
      <c r="AG13" s="24">
        <f t="shared" si="8"/>
        <v>2726</v>
      </c>
      <c r="AH13" s="10">
        <v>1368</v>
      </c>
      <c r="AI13" s="10">
        <v>160</v>
      </c>
      <c r="AJ13" s="25">
        <f t="shared" si="9"/>
        <v>1208</v>
      </c>
    </row>
    <row r="14" s="2" customFormat="1" spans="1:36">
      <c r="A14" s="10">
        <v>10</v>
      </c>
      <c r="B14" s="17" t="s">
        <v>49</v>
      </c>
      <c r="C14" s="17" t="s">
        <v>22</v>
      </c>
      <c r="D14" s="18" t="s">
        <v>53</v>
      </c>
      <c r="E14" s="17" t="s">
        <v>54</v>
      </c>
      <c r="F14" s="19" t="s">
        <v>55</v>
      </c>
      <c r="G14" s="13">
        <v>2000</v>
      </c>
      <c r="H14" s="13">
        <v>73</v>
      </c>
      <c r="I14" s="24">
        <f t="shared" si="0"/>
        <v>1927</v>
      </c>
      <c r="J14" s="10">
        <v>2000</v>
      </c>
      <c r="K14" s="10">
        <v>105</v>
      </c>
      <c r="L14" s="24">
        <f t="shared" si="1"/>
        <v>1895</v>
      </c>
      <c r="M14" s="10"/>
      <c r="N14" s="10"/>
      <c r="O14" s="24">
        <f t="shared" si="2"/>
        <v>0</v>
      </c>
      <c r="P14" s="10"/>
      <c r="Q14" s="10"/>
      <c r="R14" s="24">
        <f t="shared" si="3"/>
        <v>0</v>
      </c>
      <c r="S14" s="10">
        <v>1000</v>
      </c>
      <c r="T14" s="10">
        <v>75</v>
      </c>
      <c r="U14" s="24">
        <f t="shared" si="4"/>
        <v>925</v>
      </c>
      <c r="V14" s="10">
        <v>1000</v>
      </c>
      <c r="W14" s="10">
        <v>75</v>
      </c>
      <c r="X14" s="24">
        <f t="shared" si="5"/>
        <v>925</v>
      </c>
      <c r="Y14" s="10">
        <v>200</v>
      </c>
      <c r="Z14" s="10">
        <v>72</v>
      </c>
      <c r="AA14" s="24">
        <f t="shared" si="6"/>
        <v>128</v>
      </c>
      <c r="AB14" s="10">
        <v>1000</v>
      </c>
      <c r="AC14" s="10">
        <v>72</v>
      </c>
      <c r="AD14" s="24">
        <f t="shared" si="7"/>
        <v>928</v>
      </c>
      <c r="AE14" s="10">
        <v>1000</v>
      </c>
      <c r="AF14" s="10">
        <v>103</v>
      </c>
      <c r="AG14" s="24">
        <f t="shared" si="8"/>
        <v>897</v>
      </c>
      <c r="AH14" s="10">
        <v>1000</v>
      </c>
      <c r="AI14" s="10">
        <v>72</v>
      </c>
      <c r="AJ14" s="25">
        <f t="shared" si="9"/>
        <v>928</v>
      </c>
    </row>
    <row r="15" s="2" customFormat="1" spans="1:36">
      <c r="A15" s="10">
        <v>11</v>
      </c>
      <c r="B15" s="17" t="s">
        <v>49</v>
      </c>
      <c r="C15" s="17" t="s">
        <v>22</v>
      </c>
      <c r="D15" s="18" t="s">
        <v>56</v>
      </c>
      <c r="E15" s="17" t="s">
        <v>57</v>
      </c>
      <c r="F15" s="19" t="s">
        <v>58</v>
      </c>
      <c r="G15" s="13">
        <v>2000</v>
      </c>
      <c r="H15" s="13">
        <v>180</v>
      </c>
      <c r="I15" s="24">
        <f t="shared" si="0"/>
        <v>1820</v>
      </c>
      <c r="J15" s="10">
        <v>2000</v>
      </c>
      <c r="K15" s="10">
        <v>220</v>
      </c>
      <c r="L15" s="24">
        <f t="shared" si="1"/>
        <v>1780</v>
      </c>
      <c r="M15" s="10"/>
      <c r="N15" s="10"/>
      <c r="O15" s="24">
        <f t="shared" si="2"/>
        <v>0</v>
      </c>
      <c r="P15" s="10"/>
      <c r="Q15" s="10"/>
      <c r="R15" s="24">
        <f t="shared" si="3"/>
        <v>0</v>
      </c>
      <c r="S15" s="10">
        <v>1000</v>
      </c>
      <c r="T15" s="10">
        <v>160</v>
      </c>
      <c r="U15" s="24">
        <f t="shared" si="4"/>
        <v>840</v>
      </c>
      <c r="V15" s="10">
        <v>1000</v>
      </c>
      <c r="W15" s="10">
        <v>160</v>
      </c>
      <c r="X15" s="24">
        <f t="shared" si="5"/>
        <v>840</v>
      </c>
      <c r="Y15" s="10">
        <v>200</v>
      </c>
      <c r="Z15" s="10">
        <v>160</v>
      </c>
      <c r="AA15" s="24">
        <f t="shared" si="6"/>
        <v>40</v>
      </c>
      <c r="AB15" s="10">
        <v>1000</v>
      </c>
      <c r="AC15" s="10">
        <v>140</v>
      </c>
      <c r="AD15" s="24">
        <f t="shared" si="7"/>
        <v>860</v>
      </c>
      <c r="AE15" s="10">
        <v>1000</v>
      </c>
      <c r="AF15" s="10">
        <v>220</v>
      </c>
      <c r="AG15" s="24">
        <f t="shared" si="8"/>
        <v>780</v>
      </c>
      <c r="AH15" s="10">
        <v>1000</v>
      </c>
      <c r="AI15" s="10">
        <v>100</v>
      </c>
      <c r="AJ15" s="25">
        <f t="shared" si="9"/>
        <v>900</v>
      </c>
    </row>
    <row r="16" s="2" customFormat="1" spans="1:36">
      <c r="A16" s="10">
        <v>12</v>
      </c>
      <c r="B16" s="17" t="s">
        <v>59</v>
      </c>
      <c r="C16" s="17" t="s">
        <v>22</v>
      </c>
      <c r="D16" s="18" t="s">
        <v>60</v>
      </c>
      <c r="E16" s="17" t="s">
        <v>61</v>
      </c>
      <c r="F16" s="19" t="s">
        <v>62</v>
      </c>
      <c r="G16" s="13">
        <v>22980</v>
      </c>
      <c r="H16" s="13">
        <v>20</v>
      </c>
      <c r="I16" s="24">
        <f t="shared" si="0"/>
        <v>22960</v>
      </c>
      <c r="J16" s="10">
        <v>15620</v>
      </c>
      <c r="K16" s="10">
        <v>22</v>
      </c>
      <c r="L16" s="24">
        <f t="shared" si="1"/>
        <v>15598</v>
      </c>
      <c r="M16" s="10">
        <v>20</v>
      </c>
      <c r="N16" s="10">
        <v>20</v>
      </c>
      <c r="O16" s="24">
        <f t="shared" si="2"/>
        <v>0</v>
      </c>
      <c r="P16" s="10">
        <v>20</v>
      </c>
      <c r="Q16" s="10">
        <v>20</v>
      </c>
      <c r="R16" s="24">
        <f t="shared" si="3"/>
        <v>0</v>
      </c>
      <c r="S16" s="10">
        <v>11105</v>
      </c>
      <c r="T16" s="10">
        <v>2</v>
      </c>
      <c r="U16" s="24">
        <f t="shared" si="4"/>
        <v>11103</v>
      </c>
      <c r="V16" s="10">
        <v>11105</v>
      </c>
      <c r="W16" s="10">
        <v>2</v>
      </c>
      <c r="X16" s="24">
        <f t="shared" si="5"/>
        <v>11103</v>
      </c>
      <c r="Y16" s="10">
        <v>100</v>
      </c>
      <c r="Z16" s="10">
        <v>20</v>
      </c>
      <c r="AA16" s="24">
        <f t="shared" si="6"/>
        <v>80</v>
      </c>
      <c r="AB16" s="10">
        <v>100</v>
      </c>
      <c r="AC16" s="10"/>
      <c r="AD16" s="24">
        <f t="shared" si="7"/>
        <v>100</v>
      </c>
      <c r="AE16" s="10">
        <v>100</v>
      </c>
      <c r="AF16" s="10">
        <v>62</v>
      </c>
      <c r="AG16" s="24">
        <f t="shared" si="8"/>
        <v>38</v>
      </c>
      <c r="AH16" s="10">
        <v>100</v>
      </c>
      <c r="AI16" s="10">
        <v>40</v>
      </c>
      <c r="AJ16" s="25">
        <f t="shared" si="9"/>
        <v>60</v>
      </c>
    </row>
    <row r="17" s="2" customFormat="1" spans="1:36">
      <c r="A17" s="10">
        <v>13</v>
      </c>
      <c r="B17" s="17" t="s">
        <v>59</v>
      </c>
      <c r="C17" s="17" t="s">
        <v>22</v>
      </c>
      <c r="D17" s="18" t="s">
        <v>63</v>
      </c>
      <c r="E17" s="17" t="s">
        <v>64</v>
      </c>
      <c r="F17" s="19" t="s">
        <v>65</v>
      </c>
      <c r="G17" s="13">
        <v>500</v>
      </c>
      <c r="H17" s="13">
        <v>20</v>
      </c>
      <c r="I17" s="24">
        <f t="shared" si="0"/>
        <v>480</v>
      </c>
      <c r="J17" s="10">
        <v>500</v>
      </c>
      <c r="K17" s="10">
        <v>20</v>
      </c>
      <c r="L17" s="24">
        <f t="shared" si="1"/>
        <v>480</v>
      </c>
      <c r="M17" s="10"/>
      <c r="N17" s="10"/>
      <c r="O17" s="24">
        <f t="shared" si="2"/>
        <v>0</v>
      </c>
      <c r="P17" s="10"/>
      <c r="Q17" s="10"/>
      <c r="R17" s="24">
        <f t="shared" si="3"/>
        <v>0</v>
      </c>
      <c r="S17" s="10">
        <v>1000</v>
      </c>
      <c r="T17" s="10">
        <v>5</v>
      </c>
      <c r="U17" s="24">
        <f t="shared" si="4"/>
        <v>995</v>
      </c>
      <c r="V17" s="10">
        <v>1000</v>
      </c>
      <c r="W17" s="10">
        <v>5</v>
      </c>
      <c r="X17" s="24">
        <f t="shared" si="5"/>
        <v>995</v>
      </c>
      <c r="Y17" s="10">
        <v>423</v>
      </c>
      <c r="Z17" s="10">
        <v>20</v>
      </c>
      <c r="AA17" s="24">
        <f t="shared" si="6"/>
        <v>403</v>
      </c>
      <c r="AB17" s="10">
        <v>2780</v>
      </c>
      <c r="AC17" s="10">
        <v>20</v>
      </c>
      <c r="AD17" s="24">
        <f t="shared" si="7"/>
        <v>2760</v>
      </c>
      <c r="AE17" s="10">
        <v>5417</v>
      </c>
      <c r="AF17" s="10"/>
      <c r="AG17" s="24">
        <f t="shared" si="8"/>
        <v>5417</v>
      </c>
      <c r="AH17" s="10">
        <v>3112</v>
      </c>
      <c r="AI17" s="10">
        <v>20</v>
      </c>
      <c r="AJ17" s="25">
        <f t="shared" si="9"/>
        <v>3092</v>
      </c>
    </row>
    <row r="18" s="2" customFormat="1" spans="1:36">
      <c r="A18" s="10">
        <v>14</v>
      </c>
      <c r="B18" s="17" t="s">
        <v>59</v>
      </c>
      <c r="C18" s="17" t="s">
        <v>22</v>
      </c>
      <c r="D18" s="18" t="s">
        <v>66</v>
      </c>
      <c r="E18" s="17" t="s">
        <v>67</v>
      </c>
      <c r="F18" s="19" t="s">
        <v>68</v>
      </c>
      <c r="G18" s="13">
        <v>500</v>
      </c>
      <c r="H18" s="13">
        <v>20</v>
      </c>
      <c r="I18" s="24">
        <f t="shared" si="0"/>
        <v>480</v>
      </c>
      <c r="J18" s="10">
        <v>500</v>
      </c>
      <c r="K18" s="10"/>
      <c r="L18" s="24">
        <f t="shared" si="1"/>
        <v>500</v>
      </c>
      <c r="M18" s="10"/>
      <c r="N18" s="10"/>
      <c r="O18" s="24">
        <f t="shared" si="2"/>
        <v>0</v>
      </c>
      <c r="P18" s="10"/>
      <c r="Q18" s="10"/>
      <c r="R18" s="24">
        <f t="shared" si="3"/>
        <v>0</v>
      </c>
      <c r="S18" s="10">
        <v>1000</v>
      </c>
      <c r="T18" s="10"/>
      <c r="U18" s="24">
        <f t="shared" si="4"/>
        <v>1000</v>
      </c>
      <c r="V18" s="10">
        <v>1000</v>
      </c>
      <c r="W18" s="10"/>
      <c r="X18" s="24">
        <f t="shared" si="5"/>
        <v>1000</v>
      </c>
      <c r="Y18" s="10">
        <v>100</v>
      </c>
      <c r="Z18" s="10"/>
      <c r="AA18" s="24">
        <f t="shared" si="6"/>
        <v>100</v>
      </c>
      <c r="AB18" s="10">
        <v>100</v>
      </c>
      <c r="AC18" s="10"/>
      <c r="AD18" s="24">
        <f t="shared" si="7"/>
        <v>100</v>
      </c>
      <c r="AE18" s="10">
        <v>100</v>
      </c>
      <c r="AF18" s="10"/>
      <c r="AG18" s="24">
        <f t="shared" si="8"/>
        <v>100</v>
      </c>
      <c r="AH18" s="10">
        <v>100</v>
      </c>
      <c r="AI18" s="10"/>
      <c r="AJ18" s="25">
        <f t="shared" si="9"/>
        <v>100</v>
      </c>
    </row>
    <row r="19" s="2" customFormat="1" spans="1:36">
      <c r="A19" s="10">
        <v>15</v>
      </c>
      <c r="B19" s="17" t="s">
        <v>59</v>
      </c>
      <c r="C19" s="17" t="s">
        <v>22</v>
      </c>
      <c r="D19" s="18" t="s">
        <v>69</v>
      </c>
      <c r="E19" s="17" t="s">
        <v>70</v>
      </c>
      <c r="F19" s="19" t="s">
        <v>71</v>
      </c>
      <c r="G19" s="13">
        <v>500</v>
      </c>
      <c r="H19" s="13">
        <v>83</v>
      </c>
      <c r="I19" s="24">
        <f t="shared" si="0"/>
        <v>417</v>
      </c>
      <c r="J19" s="10">
        <v>500</v>
      </c>
      <c r="K19" s="10">
        <v>106</v>
      </c>
      <c r="L19" s="24">
        <f t="shared" si="1"/>
        <v>394</v>
      </c>
      <c r="M19" s="10"/>
      <c r="N19" s="10"/>
      <c r="O19" s="24">
        <f t="shared" si="2"/>
        <v>0</v>
      </c>
      <c r="P19" s="10"/>
      <c r="Q19" s="10"/>
      <c r="R19" s="24">
        <f t="shared" si="3"/>
        <v>0</v>
      </c>
      <c r="S19" s="10">
        <v>1000</v>
      </c>
      <c r="T19" s="10">
        <v>49</v>
      </c>
      <c r="U19" s="24">
        <f t="shared" si="4"/>
        <v>951</v>
      </c>
      <c r="V19" s="10">
        <v>1000</v>
      </c>
      <c r="W19" s="10">
        <v>49</v>
      </c>
      <c r="X19" s="24">
        <f t="shared" si="5"/>
        <v>951</v>
      </c>
      <c r="Y19" s="10">
        <v>100</v>
      </c>
      <c r="Z19" s="10">
        <v>41</v>
      </c>
      <c r="AA19" s="24">
        <f t="shared" si="6"/>
        <v>59</v>
      </c>
      <c r="AB19" s="10">
        <v>100</v>
      </c>
      <c r="AC19" s="10">
        <v>41</v>
      </c>
      <c r="AD19" s="24">
        <f t="shared" si="7"/>
        <v>59</v>
      </c>
      <c r="AE19" s="10">
        <v>100</v>
      </c>
      <c r="AF19" s="10">
        <v>68</v>
      </c>
      <c r="AG19" s="24">
        <f t="shared" si="8"/>
        <v>32</v>
      </c>
      <c r="AH19" s="10">
        <v>100</v>
      </c>
      <c r="AI19" s="10">
        <v>64</v>
      </c>
      <c r="AJ19" s="25">
        <f t="shared" si="9"/>
        <v>36</v>
      </c>
    </row>
    <row r="20" s="2" customFormat="1" spans="1:36">
      <c r="A20" s="10">
        <v>16</v>
      </c>
      <c r="B20" s="17" t="s">
        <v>59</v>
      </c>
      <c r="C20" s="17" t="s">
        <v>22</v>
      </c>
      <c r="D20" s="18" t="s">
        <v>72</v>
      </c>
      <c r="E20" s="17" t="s">
        <v>73</v>
      </c>
      <c r="F20" s="19" t="s">
        <v>74</v>
      </c>
      <c r="G20" s="13">
        <v>500</v>
      </c>
      <c r="H20" s="13">
        <v>20</v>
      </c>
      <c r="I20" s="24">
        <f t="shared" si="0"/>
        <v>480</v>
      </c>
      <c r="J20" s="10">
        <v>500</v>
      </c>
      <c r="K20" s="10">
        <v>120</v>
      </c>
      <c r="L20" s="24">
        <f t="shared" si="1"/>
        <v>380</v>
      </c>
      <c r="M20" s="10"/>
      <c r="N20" s="10"/>
      <c r="O20" s="24">
        <f t="shared" si="2"/>
        <v>0</v>
      </c>
      <c r="P20" s="10"/>
      <c r="Q20" s="10"/>
      <c r="R20" s="24">
        <f t="shared" si="3"/>
        <v>0</v>
      </c>
      <c r="S20" s="10">
        <v>1000</v>
      </c>
      <c r="T20" s="10"/>
      <c r="U20" s="24">
        <f t="shared" si="4"/>
        <v>1000</v>
      </c>
      <c r="V20" s="10">
        <v>1000</v>
      </c>
      <c r="W20" s="10"/>
      <c r="X20" s="24">
        <f t="shared" si="5"/>
        <v>1000</v>
      </c>
      <c r="Y20" s="10">
        <v>100</v>
      </c>
      <c r="Z20" s="10">
        <v>100</v>
      </c>
      <c r="AA20" s="24">
        <f t="shared" si="6"/>
        <v>0</v>
      </c>
      <c r="AB20" s="10">
        <v>100</v>
      </c>
      <c r="AC20" s="10">
        <v>100</v>
      </c>
      <c r="AD20" s="24">
        <f t="shared" si="7"/>
        <v>0</v>
      </c>
      <c r="AE20" s="10">
        <v>100</v>
      </c>
      <c r="AF20" s="10">
        <v>100</v>
      </c>
      <c r="AG20" s="24">
        <f t="shared" si="8"/>
        <v>0</v>
      </c>
      <c r="AH20" s="10">
        <v>100</v>
      </c>
      <c r="AI20" s="10">
        <v>100</v>
      </c>
      <c r="AJ20" s="25">
        <f t="shared" si="9"/>
        <v>0</v>
      </c>
    </row>
    <row r="21" s="2" customFormat="1" spans="1:36">
      <c r="A21" s="10">
        <v>17</v>
      </c>
      <c r="B21" s="11" t="s">
        <v>75</v>
      </c>
      <c r="C21" s="11" t="s">
        <v>22</v>
      </c>
      <c r="D21" s="12" t="s">
        <v>76</v>
      </c>
      <c r="E21" s="11" t="s">
        <v>77</v>
      </c>
      <c r="F21" s="10" t="s">
        <v>78</v>
      </c>
      <c r="G21" s="13">
        <v>11532</v>
      </c>
      <c r="H21" s="13">
        <v>40</v>
      </c>
      <c r="I21" s="24">
        <f t="shared" si="0"/>
        <v>11492</v>
      </c>
      <c r="J21" s="10">
        <v>8108</v>
      </c>
      <c r="K21" s="10">
        <v>40</v>
      </c>
      <c r="L21" s="24">
        <f t="shared" si="1"/>
        <v>8068</v>
      </c>
      <c r="M21" s="10"/>
      <c r="N21" s="10"/>
      <c r="O21" s="24">
        <f t="shared" si="2"/>
        <v>0</v>
      </c>
      <c r="P21" s="10"/>
      <c r="Q21" s="10"/>
      <c r="R21" s="24">
        <f t="shared" si="3"/>
        <v>0</v>
      </c>
      <c r="S21" s="10"/>
      <c r="T21" s="10"/>
      <c r="U21" s="24">
        <f t="shared" si="4"/>
        <v>0</v>
      </c>
      <c r="V21" s="10"/>
      <c r="W21" s="10"/>
      <c r="X21" s="24">
        <f t="shared" si="5"/>
        <v>0</v>
      </c>
      <c r="Y21" s="10"/>
      <c r="Z21" s="10"/>
      <c r="AA21" s="24">
        <f t="shared" si="6"/>
        <v>0</v>
      </c>
      <c r="AB21" s="10"/>
      <c r="AC21" s="10"/>
      <c r="AD21" s="24">
        <f t="shared" si="7"/>
        <v>0</v>
      </c>
      <c r="AE21" s="10">
        <v>2620</v>
      </c>
      <c r="AF21" s="10">
        <v>40</v>
      </c>
      <c r="AG21" s="24">
        <f t="shared" si="8"/>
        <v>2580</v>
      </c>
      <c r="AH21" s="10">
        <v>1010</v>
      </c>
      <c r="AI21" s="10">
        <v>20</v>
      </c>
      <c r="AJ21" s="25">
        <f t="shared" si="9"/>
        <v>990</v>
      </c>
    </row>
    <row r="22" s="2" customFormat="1" spans="1:36">
      <c r="A22" s="10">
        <v>18</v>
      </c>
      <c r="B22" s="11" t="s">
        <v>75</v>
      </c>
      <c r="C22" s="11" t="s">
        <v>22</v>
      </c>
      <c r="D22" s="12" t="s">
        <v>79</v>
      </c>
      <c r="E22" s="11" t="s">
        <v>80</v>
      </c>
      <c r="F22" s="10" t="s">
        <v>81</v>
      </c>
      <c r="G22" s="13">
        <v>8000</v>
      </c>
      <c r="H22" s="13">
        <v>280</v>
      </c>
      <c r="I22" s="24">
        <f t="shared" si="0"/>
        <v>7720</v>
      </c>
      <c r="J22" s="10">
        <v>4000</v>
      </c>
      <c r="K22" s="10">
        <v>280</v>
      </c>
      <c r="L22" s="24">
        <f t="shared" si="1"/>
        <v>3720</v>
      </c>
      <c r="M22" s="10">
        <v>600</v>
      </c>
      <c r="N22" s="10">
        <v>260</v>
      </c>
      <c r="O22" s="24">
        <f t="shared" si="2"/>
        <v>340</v>
      </c>
      <c r="P22" s="10">
        <v>600</v>
      </c>
      <c r="Q22" s="10">
        <v>260</v>
      </c>
      <c r="R22" s="24">
        <f t="shared" si="3"/>
        <v>340</v>
      </c>
      <c r="S22" s="10">
        <v>965</v>
      </c>
      <c r="T22" s="10">
        <v>261</v>
      </c>
      <c r="U22" s="24">
        <f t="shared" si="4"/>
        <v>704</v>
      </c>
      <c r="V22" s="10">
        <v>965</v>
      </c>
      <c r="W22" s="10">
        <v>261</v>
      </c>
      <c r="X22" s="24">
        <f t="shared" si="5"/>
        <v>704</v>
      </c>
      <c r="Y22" s="10">
        <v>300</v>
      </c>
      <c r="Z22" s="10">
        <v>240</v>
      </c>
      <c r="AA22" s="24">
        <f t="shared" si="6"/>
        <v>60</v>
      </c>
      <c r="AB22" s="10">
        <v>1370</v>
      </c>
      <c r="AC22" s="10">
        <v>260</v>
      </c>
      <c r="AD22" s="24">
        <f t="shared" si="7"/>
        <v>1110</v>
      </c>
      <c r="AE22" s="10">
        <v>2000</v>
      </c>
      <c r="AF22" s="10">
        <v>280</v>
      </c>
      <c r="AG22" s="24">
        <f t="shared" si="8"/>
        <v>1720</v>
      </c>
      <c r="AH22" s="10">
        <v>2000</v>
      </c>
      <c r="AI22" s="10">
        <v>240</v>
      </c>
      <c r="AJ22" s="25">
        <f t="shared" si="9"/>
        <v>1760</v>
      </c>
    </row>
    <row r="23" s="2" customFormat="1" spans="1:36">
      <c r="A23" s="10">
        <v>19</v>
      </c>
      <c r="B23" s="11" t="s">
        <v>75</v>
      </c>
      <c r="C23" s="11" t="s">
        <v>22</v>
      </c>
      <c r="D23" s="12" t="s">
        <v>82</v>
      </c>
      <c r="E23" s="11" t="s">
        <v>83</v>
      </c>
      <c r="F23" s="10" t="s">
        <v>84</v>
      </c>
      <c r="G23" s="13">
        <v>8000</v>
      </c>
      <c r="H23" s="13"/>
      <c r="I23" s="24">
        <f t="shared" si="0"/>
        <v>8000</v>
      </c>
      <c r="J23" s="10">
        <v>4000</v>
      </c>
      <c r="K23" s="10"/>
      <c r="L23" s="24">
        <f t="shared" si="1"/>
        <v>4000</v>
      </c>
      <c r="M23" s="10">
        <v>629</v>
      </c>
      <c r="N23" s="10"/>
      <c r="O23" s="24">
        <f t="shared" si="2"/>
        <v>629</v>
      </c>
      <c r="P23" s="10">
        <v>629</v>
      </c>
      <c r="Q23" s="10"/>
      <c r="R23" s="24">
        <f t="shared" si="3"/>
        <v>629</v>
      </c>
      <c r="S23" s="10">
        <v>1000</v>
      </c>
      <c r="T23" s="10"/>
      <c r="U23" s="24">
        <f t="shared" si="4"/>
        <v>1000</v>
      </c>
      <c r="V23" s="10">
        <v>1000</v>
      </c>
      <c r="W23" s="10"/>
      <c r="X23" s="24">
        <f t="shared" si="5"/>
        <v>1000</v>
      </c>
      <c r="Y23" s="10">
        <v>380</v>
      </c>
      <c r="Z23" s="10"/>
      <c r="AA23" s="24">
        <f t="shared" si="6"/>
        <v>380</v>
      </c>
      <c r="AB23" s="10">
        <v>2000</v>
      </c>
      <c r="AC23" s="10"/>
      <c r="AD23" s="24">
        <f t="shared" si="7"/>
        <v>2000</v>
      </c>
      <c r="AE23" s="10">
        <v>2000</v>
      </c>
      <c r="AF23" s="10"/>
      <c r="AG23" s="24">
        <f t="shared" si="8"/>
        <v>2000</v>
      </c>
      <c r="AH23" s="10">
        <v>2000</v>
      </c>
      <c r="AI23" s="10"/>
      <c r="AJ23" s="25">
        <f t="shared" si="9"/>
        <v>2000</v>
      </c>
    </row>
    <row r="24" s="2" customFormat="1" spans="1:36">
      <c r="A24" s="10">
        <v>20</v>
      </c>
      <c r="B24" s="17" t="s">
        <v>85</v>
      </c>
      <c r="C24" s="17" t="s">
        <v>22</v>
      </c>
      <c r="D24" s="18" t="s">
        <v>86</v>
      </c>
      <c r="E24" s="17" t="s">
        <v>87</v>
      </c>
      <c r="F24" s="19" t="s">
        <v>88</v>
      </c>
      <c r="G24" s="13">
        <v>6550</v>
      </c>
      <c r="H24" s="13">
        <v>80</v>
      </c>
      <c r="I24" s="24">
        <f t="shared" si="0"/>
        <v>6470</v>
      </c>
      <c r="J24" s="10">
        <v>2073</v>
      </c>
      <c r="K24" s="10">
        <v>400</v>
      </c>
      <c r="L24" s="24">
        <f t="shared" si="1"/>
        <v>1673</v>
      </c>
      <c r="M24" s="10">
        <v>1600</v>
      </c>
      <c r="N24" s="10">
        <v>80</v>
      </c>
      <c r="O24" s="24">
        <f t="shared" si="2"/>
        <v>1520</v>
      </c>
      <c r="P24" s="10">
        <v>1600</v>
      </c>
      <c r="Q24" s="10">
        <v>80</v>
      </c>
      <c r="R24" s="24">
        <f t="shared" si="3"/>
        <v>1520</v>
      </c>
      <c r="S24" s="10">
        <v>7982</v>
      </c>
      <c r="T24" s="10">
        <v>60</v>
      </c>
      <c r="U24" s="24">
        <f t="shared" si="4"/>
        <v>7922</v>
      </c>
      <c r="V24" s="10">
        <v>7982</v>
      </c>
      <c r="W24" s="10">
        <v>60</v>
      </c>
      <c r="X24" s="24">
        <f t="shared" si="5"/>
        <v>7922</v>
      </c>
      <c r="Y24" s="10">
        <v>1233</v>
      </c>
      <c r="Z24" s="10">
        <v>120</v>
      </c>
      <c r="AA24" s="24">
        <f t="shared" si="6"/>
        <v>1113</v>
      </c>
      <c r="AB24" s="10">
        <v>2053</v>
      </c>
      <c r="AC24" s="10">
        <v>160</v>
      </c>
      <c r="AD24" s="24">
        <f t="shared" si="7"/>
        <v>1893</v>
      </c>
      <c r="AE24" s="10">
        <v>2646</v>
      </c>
      <c r="AF24" s="10">
        <v>120</v>
      </c>
      <c r="AG24" s="24">
        <f t="shared" si="8"/>
        <v>2526</v>
      </c>
      <c r="AH24" s="10">
        <v>1910</v>
      </c>
      <c r="AI24" s="10">
        <v>180</v>
      </c>
      <c r="AJ24" s="25">
        <f t="shared" si="9"/>
        <v>1730</v>
      </c>
    </row>
    <row r="25" s="2" customFormat="1" spans="1:36">
      <c r="A25" s="10">
        <v>21</v>
      </c>
      <c r="B25" s="17" t="s">
        <v>85</v>
      </c>
      <c r="C25" s="17" t="s">
        <v>22</v>
      </c>
      <c r="D25" s="18" t="s">
        <v>89</v>
      </c>
      <c r="E25" s="17" t="s">
        <v>90</v>
      </c>
      <c r="F25" s="19" t="s">
        <v>91</v>
      </c>
      <c r="G25" s="13">
        <v>4000</v>
      </c>
      <c r="H25" s="13">
        <v>120</v>
      </c>
      <c r="I25" s="24">
        <f t="shared" si="0"/>
        <v>3880</v>
      </c>
      <c r="J25" s="10">
        <v>2000</v>
      </c>
      <c r="K25" s="10">
        <v>20</v>
      </c>
      <c r="L25" s="24">
        <f t="shared" si="1"/>
        <v>1980</v>
      </c>
      <c r="M25" s="10">
        <v>1000</v>
      </c>
      <c r="N25" s="10">
        <v>20</v>
      </c>
      <c r="O25" s="24">
        <f t="shared" si="2"/>
        <v>980</v>
      </c>
      <c r="P25" s="10">
        <v>1000</v>
      </c>
      <c r="Q25" s="10">
        <v>20</v>
      </c>
      <c r="R25" s="24">
        <f t="shared" si="3"/>
        <v>980</v>
      </c>
      <c r="S25" s="10">
        <v>5000</v>
      </c>
      <c r="T25" s="10"/>
      <c r="U25" s="24">
        <f t="shared" si="4"/>
        <v>5000</v>
      </c>
      <c r="V25" s="10">
        <v>5000</v>
      </c>
      <c r="W25" s="10"/>
      <c r="X25" s="24">
        <f t="shared" si="5"/>
        <v>5000</v>
      </c>
      <c r="Y25" s="10"/>
      <c r="Z25" s="10"/>
      <c r="AA25" s="24">
        <f t="shared" si="6"/>
        <v>0</v>
      </c>
      <c r="AB25" s="10"/>
      <c r="AC25" s="10"/>
      <c r="AD25" s="24">
        <f t="shared" si="7"/>
        <v>0</v>
      </c>
      <c r="AE25" s="10">
        <v>2000</v>
      </c>
      <c r="AF25" s="10">
        <v>120</v>
      </c>
      <c r="AG25" s="24">
        <f t="shared" si="8"/>
        <v>1880</v>
      </c>
      <c r="AH25" s="10"/>
      <c r="AI25" s="10"/>
      <c r="AJ25" s="25">
        <f t="shared" si="9"/>
        <v>0</v>
      </c>
    </row>
    <row r="26" s="2" customFormat="1" spans="1:36">
      <c r="A26" s="10">
        <v>22</v>
      </c>
      <c r="B26" s="17" t="s">
        <v>85</v>
      </c>
      <c r="C26" s="17" t="s">
        <v>22</v>
      </c>
      <c r="D26" s="18" t="s">
        <v>92</v>
      </c>
      <c r="E26" s="17" t="s">
        <v>93</v>
      </c>
      <c r="F26" s="19" t="s">
        <v>94</v>
      </c>
      <c r="G26" s="13">
        <v>4000</v>
      </c>
      <c r="H26" s="13">
        <v>120</v>
      </c>
      <c r="I26" s="24">
        <f t="shared" si="0"/>
        <v>3880</v>
      </c>
      <c r="J26" s="10">
        <v>2000</v>
      </c>
      <c r="K26" s="10">
        <v>120</v>
      </c>
      <c r="L26" s="24">
        <f t="shared" si="1"/>
        <v>1880</v>
      </c>
      <c r="M26" s="10">
        <v>1000</v>
      </c>
      <c r="N26" s="10">
        <v>100</v>
      </c>
      <c r="O26" s="24">
        <f t="shared" si="2"/>
        <v>900</v>
      </c>
      <c r="P26" s="10">
        <v>1000</v>
      </c>
      <c r="Q26" s="10">
        <v>100</v>
      </c>
      <c r="R26" s="24">
        <f t="shared" si="3"/>
        <v>900</v>
      </c>
      <c r="S26" s="10">
        <v>5000</v>
      </c>
      <c r="T26" s="10">
        <v>40</v>
      </c>
      <c r="U26" s="24">
        <f t="shared" si="4"/>
        <v>4960</v>
      </c>
      <c r="V26" s="10">
        <v>5000</v>
      </c>
      <c r="W26" s="10">
        <v>40</v>
      </c>
      <c r="X26" s="24">
        <f t="shared" si="5"/>
        <v>4960</v>
      </c>
      <c r="Y26" s="10"/>
      <c r="Z26" s="10"/>
      <c r="AA26" s="24">
        <f t="shared" si="6"/>
        <v>0</v>
      </c>
      <c r="AB26" s="10"/>
      <c r="AC26" s="10"/>
      <c r="AD26" s="24">
        <f t="shared" si="7"/>
        <v>0</v>
      </c>
      <c r="AE26" s="10"/>
      <c r="AF26" s="10"/>
      <c r="AG26" s="24">
        <f t="shared" si="8"/>
        <v>0</v>
      </c>
      <c r="AH26" s="10"/>
      <c r="AI26" s="10"/>
      <c r="AJ26" s="25">
        <f t="shared" si="9"/>
        <v>0</v>
      </c>
    </row>
    <row r="27" s="2" customFormat="1" spans="1:36">
      <c r="A27" s="10">
        <v>23</v>
      </c>
      <c r="B27" s="17" t="s">
        <v>85</v>
      </c>
      <c r="C27" s="17" t="s">
        <v>22</v>
      </c>
      <c r="D27" s="18" t="s">
        <v>95</v>
      </c>
      <c r="E27" s="17" t="s">
        <v>96</v>
      </c>
      <c r="F27" s="19" t="s">
        <v>97</v>
      </c>
      <c r="G27" s="13">
        <v>4000</v>
      </c>
      <c r="H27" s="13">
        <v>60</v>
      </c>
      <c r="I27" s="24">
        <f t="shared" si="0"/>
        <v>3940</v>
      </c>
      <c r="J27" s="10">
        <v>2000</v>
      </c>
      <c r="K27" s="10">
        <v>60</v>
      </c>
      <c r="L27" s="24">
        <f t="shared" si="1"/>
        <v>1940</v>
      </c>
      <c r="M27" s="10">
        <v>1000</v>
      </c>
      <c r="N27" s="10">
        <v>60</v>
      </c>
      <c r="O27" s="24">
        <f t="shared" si="2"/>
        <v>940</v>
      </c>
      <c r="P27" s="10">
        <v>1000</v>
      </c>
      <c r="Q27" s="10">
        <v>60</v>
      </c>
      <c r="R27" s="24">
        <f t="shared" si="3"/>
        <v>940</v>
      </c>
      <c r="S27" s="10">
        <v>5000</v>
      </c>
      <c r="T27" s="10">
        <v>60</v>
      </c>
      <c r="U27" s="24">
        <f t="shared" si="4"/>
        <v>4940</v>
      </c>
      <c r="V27" s="10">
        <v>5000</v>
      </c>
      <c r="W27" s="10">
        <v>60</v>
      </c>
      <c r="X27" s="24">
        <f t="shared" si="5"/>
        <v>4940</v>
      </c>
      <c r="Y27" s="10"/>
      <c r="Z27" s="10"/>
      <c r="AA27" s="24">
        <f t="shared" si="6"/>
        <v>0</v>
      </c>
      <c r="AB27" s="10"/>
      <c r="AC27" s="10"/>
      <c r="AD27" s="24">
        <f t="shared" si="7"/>
        <v>0</v>
      </c>
      <c r="AE27" s="10"/>
      <c r="AF27" s="10"/>
      <c r="AG27" s="24">
        <f t="shared" si="8"/>
        <v>0</v>
      </c>
      <c r="AH27" s="10"/>
      <c r="AI27" s="10"/>
      <c r="AJ27" s="25">
        <f t="shared" si="9"/>
        <v>0</v>
      </c>
    </row>
    <row r="28" s="2" customFormat="1" spans="1:36">
      <c r="A28" s="10">
        <v>24</v>
      </c>
      <c r="B28" s="17" t="s">
        <v>98</v>
      </c>
      <c r="C28" s="17" t="s">
        <v>22</v>
      </c>
      <c r="D28" s="18" t="s">
        <v>99</v>
      </c>
      <c r="E28" s="17" t="s">
        <v>100</v>
      </c>
      <c r="F28" s="19" t="s">
        <v>101</v>
      </c>
      <c r="G28" s="13"/>
      <c r="H28" s="13"/>
      <c r="I28" s="24">
        <f t="shared" si="0"/>
        <v>0</v>
      </c>
      <c r="J28" s="10"/>
      <c r="K28" s="10"/>
      <c r="L28" s="24">
        <f t="shared" si="1"/>
        <v>0</v>
      </c>
      <c r="M28" s="10"/>
      <c r="N28" s="10"/>
      <c r="O28" s="24">
        <f t="shared" si="2"/>
        <v>0</v>
      </c>
      <c r="P28" s="10"/>
      <c r="Q28" s="10"/>
      <c r="R28" s="24">
        <f t="shared" si="3"/>
        <v>0</v>
      </c>
      <c r="S28" s="10">
        <v>2000</v>
      </c>
      <c r="T28" s="10"/>
      <c r="U28" s="24">
        <f t="shared" si="4"/>
        <v>2000</v>
      </c>
      <c r="V28" s="10">
        <v>2000</v>
      </c>
      <c r="W28" s="10"/>
      <c r="X28" s="24">
        <f t="shared" si="5"/>
        <v>2000</v>
      </c>
      <c r="Y28" s="10"/>
      <c r="Z28" s="10"/>
      <c r="AA28" s="24">
        <f t="shared" si="6"/>
        <v>0</v>
      </c>
      <c r="AB28" s="10"/>
      <c r="AC28" s="10"/>
      <c r="AD28" s="24">
        <f t="shared" si="7"/>
        <v>0</v>
      </c>
      <c r="AE28" s="10"/>
      <c r="AF28" s="10"/>
      <c r="AG28" s="24">
        <f t="shared" si="8"/>
        <v>0</v>
      </c>
      <c r="AH28" s="10"/>
      <c r="AI28" s="10"/>
      <c r="AJ28" s="25">
        <f t="shared" si="9"/>
        <v>0</v>
      </c>
    </row>
    <row r="29" s="2" customFormat="1" spans="1:36">
      <c r="A29" s="10">
        <v>25</v>
      </c>
      <c r="B29" s="17" t="s">
        <v>98</v>
      </c>
      <c r="C29" s="17" t="s">
        <v>22</v>
      </c>
      <c r="D29" s="18" t="s">
        <v>102</v>
      </c>
      <c r="E29" s="17" t="s">
        <v>103</v>
      </c>
      <c r="F29" s="19" t="s">
        <v>104</v>
      </c>
      <c r="G29" s="13"/>
      <c r="H29" s="13"/>
      <c r="I29" s="24">
        <f t="shared" si="0"/>
        <v>0</v>
      </c>
      <c r="J29" s="10"/>
      <c r="K29" s="10"/>
      <c r="L29" s="24">
        <f t="shared" si="1"/>
        <v>0</v>
      </c>
      <c r="M29" s="10"/>
      <c r="N29" s="10"/>
      <c r="O29" s="24">
        <f t="shared" si="2"/>
        <v>0</v>
      </c>
      <c r="P29" s="10"/>
      <c r="Q29" s="10"/>
      <c r="R29" s="24">
        <f t="shared" si="3"/>
        <v>0</v>
      </c>
      <c r="S29" s="10"/>
      <c r="T29" s="10"/>
      <c r="U29" s="24">
        <f t="shared" si="4"/>
        <v>0</v>
      </c>
      <c r="V29" s="10"/>
      <c r="W29" s="10"/>
      <c r="X29" s="24">
        <f t="shared" si="5"/>
        <v>0</v>
      </c>
      <c r="Y29" s="10"/>
      <c r="Z29" s="10"/>
      <c r="AA29" s="24">
        <f t="shared" si="6"/>
        <v>0</v>
      </c>
      <c r="AB29" s="10"/>
      <c r="AC29" s="10"/>
      <c r="AD29" s="24">
        <f t="shared" si="7"/>
        <v>0</v>
      </c>
      <c r="AE29" s="10"/>
      <c r="AF29" s="10"/>
      <c r="AG29" s="24">
        <f t="shared" si="8"/>
        <v>0</v>
      </c>
      <c r="AH29" s="10">
        <v>500</v>
      </c>
      <c r="AI29" s="10"/>
      <c r="AJ29" s="25">
        <f t="shared" si="9"/>
        <v>500</v>
      </c>
    </row>
    <row r="30" s="2" customFormat="1" spans="1:36">
      <c r="A30" s="10">
        <v>26</v>
      </c>
      <c r="B30" s="17" t="s">
        <v>98</v>
      </c>
      <c r="C30" s="17" t="s">
        <v>22</v>
      </c>
      <c r="D30" s="18" t="s">
        <v>105</v>
      </c>
      <c r="E30" s="17" t="s">
        <v>106</v>
      </c>
      <c r="F30" s="19" t="s">
        <v>107</v>
      </c>
      <c r="G30" s="13">
        <v>20960</v>
      </c>
      <c r="H30" s="13">
        <v>85</v>
      </c>
      <c r="I30" s="24">
        <f t="shared" si="0"/>
        <v>20875</v>
      </c>
      <c r="J30" s="10"/>
      <c r="K30" s="10"/>
      <c r="L30" s="24">
        <f t="shared" si="1"/>
        <v>0</v>
      </c>
      <c r="M30" s="10"/>
      <c r="N30" s="10"/>
      <c r="O30" s="24">
        <f t="shared" si="2"/>
        <v>0</v>
      </c>
      <c r="P30" s="10"/>
      <c r="Q30" s="10"/>
      <c r="R30" s="24">
        <f t="shared" si="3"/>
        <v>0</v>
      </c>
      <c r="S30" s="10">
        <v>10422</v>
      </c>
      <c r="T30" s="10">
        <v>40</v>
      </c>
      <c r="U30" s="24">
        <f t="shared" si="4"/>
        <v>10382</v>
      </c>
      <c r="V30" s="10">
        <v>10422</v>
      </c>
      <c r="W30" s="10">
        <v>40</v>
      </c>
      <c r="X30" s="24">
        <f t="shared" si="5"/>
        <v>10382</v>
      </c>
      <c r="Y30" s="10">
        <v>660</v>
      </c>
      <c r="Z30" s="10">
        <v>185</v>
      </c>
      <c r="AA30" s="24">
        <f t="shared" si="6"/>
        <v>475</v>
      </c>
      <c r="AB30" s="10">
        <v>2316</v>
      </c>
      <c r="AC30" s="10">
        <v>180</v>
      </c>
      <c r="AD30" s="24">
        <f t="shared" si="7"/>
        <v>2136</v>
      </c>
      <c r="AE30" s="10">
        <v>5562</v>
      </c>
      <c r="AF30" s="10">
        <v>25</v>
      </c>
      <c r="AG30" s="24">
        <f t="shared" si="8"/>
        <v>5537</v>
      </c>
      <c r="AH30" s="10">
        <v>1509</v>
      </c>
      <c r="AI30" s="10">
        <v>160</v>
      </c>
      <c r="AJ30" s="25">
        <f t="shared" si="9"/>
        <v>1349</v>
      </c>
    </row>
    <row r="31" s="2" customFormat="1" spans="1:36">
      <c r="A31" s="10">
        <v>27</v>
      </c>
      <c r="B31" s="17" t="s">
        <v>108</v>
      </c>
      <c r="C31" s="17" t="s">
        <v>22</v>
      </c>
      <c r="D31" s="18" t="s">
        <v>109</v>
      </c>
      <c r="E31" s="17" t="s">
        <v>110</v>
      </c>
      <c r="F31" s="19" t="s">
        <v>111</v>
      </c>
      <c r="G31" s="13">
        <v>34840</v>
      </c>
      <c r="H31" s="13">
        <v>60</v>
      </c>
      <c r="I31" s="24">
        <f t="shared" si="0"/>
        <v>34780</v>
      </c>
      <c r="J31" s="10">
        <v>10915</v>
      </c>
      <c r="K31" s="10">
        <v>60</v>
      </c>
      <c r="L31" s="24">
        <f t="shared" si="1"/>
        <v>10855</v>
      </c>
      <c r="M31" s="10"/>
      <c r="N31" s="10"/>
      <c r="O31" s="24">
        <f t="shared" si="2"/>
        <v>0</v>
      </c>
      <c r="P31" s="10"/>
      <c r="Q31" s="10"/>
      <c r="R31" s="24">
        <f t="shared" si="3"/>
        <v>0</v>
      </c>
      <c r="S31" s="10">
        <v>6342</v>
      </c>
      <c r="T31" s="10"/>
      <c r="U31" s="24">
        <f t="shared" si="4"/>
        <v>6342</v>
      </c>
      <c r="V31" s="10">
        <v>6342</v>
      </c>
      <c r="W31" s="10"/>
      <c r="X31" s="24">
        <f t="shared" si="5"/>
        <v>6342</v>
      </c>
      <c r="Y31" s="10">
        <v>512</v>
      </c>
      <c r="Z31" s="10">
        <v>80</v>
      </c>
      <c r="AA31" s="24">
        <f t="shared" si="6"/>
        <v>432</v>
      </c>
      <c r="AB31" s="10">
        <v>2433</v>
      </c>
      <c r="AC31" s="10">
        <v>60</v>
      </c>
      <c r="AD31" s="24">
        <f t="shared" si="7"/>
        <v>2373</v>
      </c>
      <c r="AE31" s="10">
        <v>3462</v>
      </c>
      <c r="AF31" s="10">
        <v>40</v>
      </c>
      <c r="AG31" s="24">
        <f t="shared" si="8"/>
        <v>3422</v>
      </c>
      <c r="AH31" s="10">
        <v>1706</v>
      </c>
      <c r="AI31" s="10">
        <v>80</v>
      </c>
      <c r="AJ31" s="25">
        <f t="shared" si="9"/>
        <v>1626</v>
      </c>
    </row>
    <row r="32" s="2" customFormat="1" spans="1:36">
      <c r="A32" s="10">
        <v>28</v>
      </c>
      <c r="B32" s="17" t="s">
        <v>108</v>
      </c>
      <c r="C32" s="17" t="s">
        <v>22</v>
      </c>
      <c r="D32" s="18" t="s">
        <v>112</v>
      </c>
      <c r="E32" s="17" t="s">
        <v>113</v>
      </c>
      <c r="F32" s="26" t="s">
        <v>114</v>
      </c>
      <c r="G32" s="13">
        <v>3000</v>
      </c>
      <c r="H32" s="13">
        <v>200</v>
      </c>
      <c r="I32" s="24">
        <f t="shared" si="0"/>
        <v>2800</v>
      </c>
      <c r="J32" s="10">
        <v>3000</v>
      </c>
      <c r="K32" s="10">
        <v>200</v>
      </c>
      <c r="L32" s="24">
        <f t="shared" si="1"/>
        <v>2800</v>
      </c>
      <c r="M32" s="10"/>
      <c r="N32" s="10"/>
      <c r="O32" s="24">
        <f t="shared" si="2"/>
        <v>0</v>
      </c>
      <c r="P32" s="10"/>
      <c r="Q32" s="10"/>
      <c r="R32" s="24">
        <f t="shared" si="3"/>
        <v>0</v>
      </c>
      <c r="S32" s="10">
        <v>3000</v>
      </c>
      <c r="T32" s="10">
        <v>50</v>
      </c>
      <c r="U32" s="24">
        <f t="shared" si="4"/>
        <v>2950</v>
      </c>
      <c r="V32" s="10">
        <v>3000</v>
      </c>
      <c r="W32" s="10">
        <v>50</v>
      </c>
      <c r="X32" s="24">
        <f t="shared" si="5"/>
        <v>2950</v>
      </c>
      <c r="Y32" s="10"/>
      <c r="Z32" s="10"/>
      <c r="AA32" s="24">
        <f t="shared" si="6"/>
        <v>0</v>
      </c>
      <c r="AB32" s="10"/>
      <c r="AC32" s="10"/>
      <c r="AD32" s="24">
        <f t="shared" si="7"/>
        <v>0</v>
      </c>
      <c r="AE32" s="10"/>
      <c r="AF32" s="10"/>
      <c r="AG32" s="24">
        <f t="shared" si="8"/>
        <v>0</v>
      </c>
      <c r="AH32" s="10"/>
      <c r="AI32" s="10"/>
      <c r="AJ32" s="25">
        <f t="shared" si="9"/>
        <v>0</v>
      </c>
    </row>
    <row r="33" s="2" customFormat="1" spans="1:36">
      <c r="A33" s="10">
        <v>29</v>
      </c>
      <c r="B33" s="17" t="s">
        <v>115</v>
      </c>
      <c r="C33" s="17" t="s">
        <v>22</v>
      </c>
      <c r="D33" s="18" t="s">
        <v>116</v>
      </c>
      <c r="E33" s="17" t="s">
        <v>117</v>
      </c>
      <c r="F33" s="19" t="s">
        <v>118</v>
      </c>
      <c r="G33" s="13">
        <v>9597</v>
      </c>
      <c r="H33" s="13">
        <v>341</v>
      </c>
      <c r="I33" s="24">
        <f t="shared" si="0"/>
        <v>9256</v>
      </c>
      <c r="J33" s="10">
        <v>4755</v>
      </c>
      <c r="K33" s="10">
        <v>241</v>
      </c>
      <c r="L33" s="24">
        <f t="shared" si="1"/>
        <v>4514</v>
      </c>
      <c r="M33" s="10">
        <v>641</v>
      </c>
      <c r="N33" s="10">
        <v>121</v>
      </c>
      <c r="O33" s="24">
        <f t="shared" si="2"/>
        <v>520</v>
      </c>
      <c r="P33" s="10">
        <v>641</v>
      </c>
      <c r="Q33" s="10">
        <v>121</v>
      </c>
      <c r="R33" s="24">
        <f t="shared" si="3"/>
        <v>520</v>
      </c>
      <c r="S33" s="10">
        <v>9875</v>
      </c>
      <c r="T33" s="10">
        <v>104</v>
      </c>
      <c r="U33" s="24">
        <f t="shared" si="4"/>
        <v>9771</v>
      </c>
      <c r="V33" s="10">
        <v>9875</v>
      </c>
      <c r="W33" s="10">
        <v>104</v>
      </c>
      <c r="X33" s="24">
        <f t="shared" si="5"/>
        <v>9771</v>
      </c>
      <c r="Y33" s="10">
        <v>240</v>
      </c>
      <c r="Z33" s="10">
        <v>181</v>
      </c>
      <c r="AA33" s="24">
        <f t="shared" si="6"/>
        <v>59</v>
      </c>
      <c r="AB33" s="10">
        <v>830</v>
      </c>
      <c r="AC33" s="10">
        <v>121</v>
      </c>
      <c r="AD33" s="24">
        <f t="shared" si="7"/>
        <v>709</v>
      </c>
      <c r="AE33" s="10">
        <v>1512</v>
      </c>
      <c r="AF33" s="10">
        <v>201</v>
      </c>
      <c r="AG33" s="24">
        <f t="shared" si="8"/>
        <v>1311</v>
      </c>
      <c r="AH33" s="10">
        <v>906</v>
      </c>
      <c r="AI33" s="10">
        <v>161</v>
      </c>
      <c r="AJ33" s="25">
        <f t="shared" si="9"/>
        <v>745</v>
      </c>
    </row>
    <row r="34" s="2" customFormat="1" spans="1:36">
      <c r="A34" s="10">
        <v>30</v>
      </c>
      <c r="B34" s="17" t="s">
        <v>115</v>
      </c>
      <c r="C34" s="17" t="s">
        <v>22</v>
      </c>
      <c r="D34" s="18" t="s">
        <v>119</v>
      </c>
      <c r="E34" s="17" t="s">
        <v>120</v>
      </c>
      <c r="F34" s="19" t="s">
        <v>121</v>
      </c>
      <c r="G34" s="13">
        <v>8000</v>
      </c>
      <c r="H34" s="13">
        <v>20</v>
      </c>
      <c r="I34" s="24">
        <f t="shared" si="0"/>
        <v>7980</v>
      </c>
      <c r="J34" s="10">
        <v>4000</v>
      </c>
      <c r="K34" s="10">
        <v>40</v>
      </c>
      <c r="L34" s="24">
        <f t="shared" si="1"/>
        <v>3960</v>
      </c>
      <c r="M34" s="10">
        <v>500</v>
      </c>
      <c r="N34" s="10">
        <v>20</v>
      </c>
      <c r="O34" s="24">
        <f t="shared" si="2"/>
        <v>480</v>
      </c>
      <c r="P34" s="10">
        <v>500</v>
      </c>
      <c r="Q34" s="10">
        <v>20</v>
      </c>
      <c r="R34" s="24">
        <f t="shared" si="3"/>
        <v>480</v>
      </c>
      <c r="S34" s="10">
        <v>9000</v>
      </c>
      <c r="T34" s="10">
        <v>10</v>
      </c>
      <c r="U34" s="24">
        <f t="shared" si="4"/>
        <v>8990</v>
      </c>
      <c r="V34" s="10">
        <v>9000</v>
      </c>
      <c r="W34" s="10">
        <v>10</v>
      </c>
      <c r="X34" s="24">
        <f t="shared" si="5"/>
        <v>8990</v>
      </c>
      <c r="Y34" s="10">
        <v>100</v>
      </c>
      <c r="Z34" s="10">
        <v>40</v>
      </c>
      <c r="AA34" s="24">
        <f t="shared" si="6"/>
        <v>60</v>
      </c>
      <c r="AB34" s="10">
        <v>700</v>
      </c>
      <c r="AC34" s="10">
        <v>20</v>
      </c>
      <c r="AD34" s="24">
        <f t="shared" si="7"/>
        <v>680</v>
      </c>
      <c r="AE34" s="10">
        <v>1400</v>
      </c>
      <c r="AF34" s="10">
        <v>40</v>
      </c>
      <c r="AG34" s="24">
        <f t="shared" si="8"/>
        <v>1360</v>
      </c>
      <c r="AH34" s="10">
        <v>800</v>
      </c>
      <c r="AI34" s="10">
        <v>40</v>
      </c>
      <c r="AJ34" s="25">
        <f t="shared" si="9"/>
        <v>760</v>
      </c>
    </row>
    <row r="35" s="2" customFormat="1" spans="1:36">
      <c r="A35" s="10">
        <v>31</v>
      </c>
      <c r="B35" s="20" t="s">
        <v>122</v>
      </c>
      <c r="C35" s="20" t="s">
        <v>22</v>
      </c>
      <c r="D35" s="21" t="s">
        <v>123</v>
      </c>
      <c r="E35" s="20" t="s">
        <v>124</v>
      </c>
      <c r="F35" s="10" t="s">
        <v>125</v>
      </c>
      <c r="G35" s="22">
        <v>14904</v>
      </c>
      <c r="H35" s="22">
        <v>561</v>
      </c>
      <c r="I35" s="24">
        <f t="shared" si="0"/>
        <v>14343</v>
      </c>
      <c r="J35" s="19">
        <v>6177</v>
      </c>
      <c r="K35" s="19">
        <v>547</v>
      </c>
      <c r="L35" s="24">
        <f t="shared" si="1"/>
        <v>5630</v>
      </c>
      <c r="M35" s="19"/>
      <c r="N35" s="19"/>
      <c r="O35" s="24">
        <f t="shared" si="2"/>
        <v>0</v>
      </c>
      <c r="P35" s="19"/>
      <c r="Q35" s="19"/>
      <c r="R35" s="24">
        <f t="shared" si="3"/>
        <v>0</v>
      </c>
      <c r="S35" s="19">
        <v>9701</v>
      </c>
      <c r="T35" s="19">
        <v>81</v>
      </c>
      <c r="U35" s="24">
        <f t="shared" si="4"/>
        <v>9620</v>
      </c>
      <c r="V35" s="19">
        <v>9701</v>
      </c>
      <c r="W35" s="19">
        <v>81</v>
      </c>
      <c r="X35" s="24">
        <f t="shared" si="5"/>
        <v>9620</v>
      </c>
      <c r="Y35" s="19">
        <v>530</v>
      </c>
      <c r="Z35" s="19">
        <v>81</v>
      </c>
      <c r="AA35" s="24">
        <f t="shared" si="6"/>
        <v>449</v>
      </c>
      <c r="AB35" s="19">
        <v>2140</v>
      </c>
      <c r="AC35" s="19">
        <v>441</v>
      </c>
      <c r="AD35" s="24">
        <f t="shared" si="7"/>
        <v>1699</v>
      </c>
      <c r="AE35" s="19">
        <v>4293</v>
      </c>
      <c r="AF35" s="19">
        <v>543</v>
      </c>
      <c r="AG35" s="24">
        <f t="shared" si="8"/>
        <v>3750</v>
      </c>
      <c r="AH35" s="19">
        <v>2498</v>
      </c>
      <c r="AI35" s="19">
        <v>440</v>
      </c>
      <c r="AJ35" s="25">
        <f t="shared" si="9"/>
        <v>2058</v>
      </c>
    </row>
    <row r="36" s="2" customFormat="1" spans="1:36">
      <c r="A36" s="10">
        <v>32</v>
      </c>
      <c r="B36" s="20" t="s">
        <v>122</v>
      </c>
      <c r="C36" s="20" t="s">
        <v>22</v>
      </c>
      <c r="D36" s="21" t="s">
        <v>126</v>
      </c>
      <c r="E36" s="20" t="s">
        <v>127</v>
      </c>
      <c r="F36" s="10" t="s">
        <v>128</v>
      </c>
      <c r="G36" s="22">
        <v>2000</v>
      </c>
      <c r="H36" s="22">
        <v>320</v>
      </c>
      <c r="I36" s="24">
        <f t="shared" si="0"/>
        <v>1680</v>
      </c>
      <c r="J36" s="19">
        <v>2000</v>
      </c>
      <c r="K36" s="19">
        <v>322</v>
      </c>
      <c r="L36" s="24">
        <f t="shared" si="1"/>
        <v>1678</v>
      </c>
      <c r="M36" s="19"/>
      <c r="N36" s="19"/>
      <c r="O36" s="24">
        <f t="shared" si="2"/>
        <v>0</v>
      </c>
      <c r="P36" s="19"/>
      <c r="Q36" s="19"/>
      <c r="R36" s="24">
        <f t="shared" si="3"/>
        <v>0</v>
      </c>
      <c r="S36" s="19"/>
      <c r="T36" s="19"/>
      <c r="U36" s="24">
        <f t="shared" si="4"/>
        <v>0</v>
      </c>
      <c r="V36" s="19"/>
      <c r="W36" s="19"/>
      <c r="X36" s="24">
        <f t="shared" si="5"/>
        <v>0</v>
      </c>
      <c r="Y36" s="19"/>
      <c r="Z36" s="19"/>
      <c r="AA36" s="24">
        <f t="shared" si="6"/>
        <v>0</v>
      </c>
      <c r="AB36" s="19"/>
      <c r="AC36" s="19"/>
      <c r="AD36" s="24">
        <f t="shared" si="7"/>
        <v>0</v>
      </c>
      <c r="AE36" s="19"/>
      <c r="AF36" s="19"/>
      <c r="AG36" s="24">
        <f t="shared" si="8"/>
        <v>0</v>
      </c>
      <c r="AH36" s="19"/>
      <c r="AI36" s="19"/>
      <c r="AJ36" s="25">
        <f t="shared" si="9"/>
        <v>0</v>
      </c>
    </row>
    <row r="37" s="2" customFormat="1" spans="1:36">
      <c r="A37" s="10">
        <v>33</v>
      </c>
      <c r="B37" s="17" t="s">
        <v>129</v>
      </c>
      <c r="C37" s="17" t="s">
        <v>22</v>
      </c>
      <c r="D37" s="18" t="s">
        <v>130</v>
      </c>
      <c r="E37" s="17" t="s">
        <v>131</v>
      </c>
      <c r="F37" s="19" t="s">
        <v>132</v>
      </c>
      <c r="G37" s="13">
        <v>4000</v>
      </c>
      <c r="H37" s="13">
        <v>140</v>
      </c>
      <c r="I37" s="24">
        <f t="shared" si="0"/>
        <v>3860</v>
      </c>
      <c r="J37" s="10">
        <v>4000</v>
      </c>
      <c r="K37" s="10">
        <v>120</v>
      </c>
      <c r="L37" s="24">
        <f t="shared" si="1"/>
        <v>3880</v>
      </c>
      <c r="M37" s="10">
        <v>1000</v>
      </c>
      <c r="N37" s="10">
        <v>20</v>
      </c>
      <c r="O37" s="24">
        <f t="shared" si="2"/>
        <v>980</v>
      </c>
      <c r="P37" s="10">
        <v>1000</v>
      </c>
      <c r="Q37" s="10">
        <v>20</v>
      </c>
      <c r="R37" s="24">
        <f t="shared" si="3"/>
        <v>980</v>
      </c>
      <c r="S37" s="10">
        <v>4000</v>
      </c>
      <c r="T37" s="10">
        <v>20</v>
      </c>
      <c r="U37" s="24">
        <f t="shared" si="4"/>
        <v>3980</v>
      </c>
      <c r="V37" s="10">
        <v>4000</v>
      </c>
      <c r="W37" s="10">
        <v>20</v>
      </c>
      <c r="X37" s="24">
        <f t="shared" si="5"/>
        <v>3980</v>
      </c>
      <c r="Y37" s="10">
        <v>100</v>
      </c>
      <c r="Z37" s="10">
        <v>100</v>
      </c>
      <c r="AA37" s="24">
        <f t="shared" si="6"/>
        <v>0</v>
      </c>
      <c r="AB37" s="10">
        <v>500</v>
      </c>
      <c r="AC37" s="10">
        <v>120</v>
      </c>
      <c r="AD37" s="24">
        <f t="shared" si="7"/>
        <v>380</v>
      </c>
      <c r="AE37" s="10">
        <v>500</v>
      </c>
      <c r="AF37" s="10">
        <v>140</v>
      </c>
      <c r="AG37" s="24">
        <f t="shared" si="8"/>
        <v>360</v>
      </c>
      <c r="AH37" s="10">
        <v>500</v>
      </c>
      <c r="AI37" s="10">
        <v>40</v>
      </c>
      <c r="AJ37" s="25">
        <f t="shared" si="9"/>
        <v>460</v>
      </c>
    </row>
    <row r="38" s="2" customFormat="1" spans="1:36">
      <c r="A38" s="10">
        <v>34</v>
      </c>
      <c r="B38" s="17" t="s">
        <v>129</v>
      </c>
      <c r="C38" s="17" t="s">
        <v>22</v>
      </c>
      <c r="D38" s="18" t="s">
        <v>133</v>
      </c>
      <c r="E38" s="17" t="s">
        <v>134</v>
      </c>
      <c r="F38" s="19" t="s">
        <v>135</v>
      </c>
      <c r="G38" s="13">
        <v>4000</v>
      </c>
      <c r="H38" s="13">
        <v>60</v>
      </c>
      <c r="I38" s="24">
        <f t="shared" si="0"/>
        <v>3940</v>
      </c>
      <c r="J38" s="10">
        <v>4000</v>
      </c>
      <c r="K38" s="10">
        <v>60</v>
      </c>
      <c r="L38" s="24">
        <f t="shared" si="1"/>
        <v>3940</v>
      </c>
      <c r="M38" s="10">
        <v>1000</v>
      </c>
      <c r="N38" s="10"/>
      <c r="O38" s="24">
        <f t="shared" si="2"/>
        <v>1000</v>
      </c>
      <c r="P38" s="10">
        <v>1000</v>
      </c>
      <c r="Q38" s="10"/>
      <c r="R38" s="24">
        <f t="shared" si="3"/>
        <v>1000</v>
      </c>
      <c r="S38" s="10">
        <v>4000</v>
      </c>
      <c r="T38" s="10"/>
      <c r="U38" s="24">
        <f t="shared" si="4"/>
        <v>4000</v>
      </c>
      <c r="V38" s="10">
        <v>4000</v>
      </c>
      <c r="W38" s="10"/>
      <c r="X38" s="24">
        <f t="shared" si="5"/>
        <v>4000</v>
      </c>
      <c r="Y38" s="10">
        <v>100</v>
      </c>
      <c r="Z38" s="10"/>
      <c r="AA38" s="24">
        <f t="shared" si="6"/>
        <v>100</v>
      </c>
      <c r="AB38" s="10">
        <v>500</v>
      </c>
      <c r="AC38" s="10"/>
      <c r="AD38" s="24">
        <f t="shared" si="7"/>
        <v>500</v>
      </c>
      <c r="AE38" s="10">
        <v>500</v>
      </c>
      <c r="AF38" s="10"/>
      <c r="AG38" s="24">
        <f t="shared" si="8"/>
        <v>500</v>
      </c>
      <c r="AH38" s="10">
        <v>500</v>
      </c>
      <c r="AI38" s="10"/>
      <c r="AJ38" s="25">
        <f t="shared" si="9"/>
        <v>500</v>
      </c>
    </row>
    <row r="39" s="2" customFormat="1" spans="1:36">
      <c r="A39" s="10">
        <v>35</v>
      </c>
      <c r="B39" s="17" t="s">
        <v>129</v>
      </c>
      <c r="C39" s="17" t="s">
        <v>22</v>
      </c>
      <c r="D39" s="18" t="s">
        <v>136</v>
      </c>
      <c r="E39" s="17" t="s">
        <v>137</v>
      </c>
      <c r="F39" s="19" t="s">
        <v>138</v>
      </c>
      <c r="G39" s="13">
        <v>4000</v>
      </c>
      <c r="H39" s="13"/>
      <c r="I39" s="24">
        <f t="shared" si="0"/>
        <v>4000</v>
      </c>
      <c r="J39" s="10">
        <v>4000</v>
      </c>
      <c r="K39" s="10"/>
      <c r="L39" s="24">
        <f t="shared" si="1"/>
        <v>4000</v>
      </c>
      <c r="M39" s="10">
        <v>1000</v>
      </c>
      <c r="N39" s="10"/>
      <c r="O39" s="24">
        <f t="shared" si="2"/>
        <v>1000</v>
      </c>
      <c r="P39" s="10">
        <v>1000</v>
      </c>
      <c r="Q39" s="10"/>
      <c r="R39" s="24">
        <f t="shared" si="3"/>
        <v>1000</v>
      </c>
      <c r="S39" s="10">
        <v>4000</v>
      </c>
      <c r="T39" s="10"/>
      <c r="U39" s="24">
        <f t="shared" si="4"/>
        <v>4000</v>
      </c>
      <c r="V39" s="10">
        <v>4000</v>
      </c>
      <c r="W39" s="10"/>
      <c r="X39" s="24">
        <f t="shared" si="5"/>
        <v>4000</v>
      </c>
      <c r="Y39" s="10">
        <v>100</v>
      </c>
      <c r="Z39" s="10"/>
      <c r="AA39" s="24">
        <f t="shared" si="6"/>
        <v>100</v>
      </c>
      <c r="AB39" s="10">
        <v>500</v>
      </c>
      <c r="AC39" s="10"/>
      <c r="AD39" s="24">
        <f t="shared" si="7"/>
        <v>500</v>
      </c>
      <c r="AE39" s="10">
        <v>500</v>
      </c>
      <c r="AF39" s="10"/>
      <c r="AG39" s="24">
        <f t="shared" si="8"/>
        <v>500</v>
      </c>
      <c r="AH39" s="10">
        <v>500</v>
      </c>
      <c r="AI39" s="10">
        <v>20</v>
      </c>
      <c r="AJ39" s="25">
        <f t="shared" si="9"/>
        <v>480</v>
      </c>
    </row>
    <row r="40" s="2" customFormat="1" spans="1:36">
      <c r="A40" s="10">
        <v>36</v>
      </c>
      <c r="B40" s="17" t="s">
        <v>129</v>
      </c>
      <c r="C40" s="17" t="s">
        <v>22</v>
      </c>
      <c r="D40" s="18" t="s">
        <v>139</v>
      </c>
      <c r="E40" s="17" t="s">
        <v>140</v>
      </c>
      <c r="F40" s="19" t="s">
        <v>141</v>
      </c>
      <c r="G40" s="13">
        <v>46224</v>
      </c>
      <c r="H40" s="13">
        <v>140</v>
      </c>
      <c r="I40" s="24">
        <f t="shared" si="0"/>
        <v>46084</v>
      </c>
      <c r="J40" s="10">
        <v>11583</v>
      </c>
      <c r="K40" s="10">
        <v>141</v>
      </c>
      <c r="L40" s="24">
        <f t="shared" si="1"/>
        <v>11442</v>
      </c>
      <c r="M40" s="10">
        <v>2883</v>
      </c>
      <c r="N40" s="10">
        <v>141</v>
      </c>
      <c r="O40" s="24">
        <f t="shared" si="2"/>
        <v>2742</v>
      </c>
      <c r="P40" s="10">
        <v>2883</v>
      </c>
      <c r="Q40" s="10">
        <v>141</v>
      </c>
      <c r="R40" s="24">
        <f t="shared" si="3"/>
        <v>2742</v>
      </c>
      <c r="S40" s="10">
        <v>30089</v>
      </c>
      <c r="T40" s="10">
        <v>120</v>
      </c>
      <c r="U40" s="24">
        <f t="shared" si="4"/>
        <v>29969</v>
      </c>
      <c r="V40" s="10">
        <v>30089</v>
      </c>
      <c r="W40" s="10">
        <v>120</v>
      </c>
      <c r="X40" s="24">
        <f t="shared" si="5"/>
        <v>29969</v>
      </c>
      <c r="Y40" s="10">
        <v>596</v>
      </c>
      <c r="Z40" s="10">
        <v>100</v>
      </c>
      <c r="AA40" s="24">
        <f t="shared" si="6"/>
        <v>496</v>
      </c>
      <c r="AB40" s="10">
        <v>2178</v>
      </c>
      <c r="AC40" s="10">
        <v>124</v>
      </c>
      <c r="AD40" s="24">
        <f t="shared" si="7"/>
        <v>2054</v>
      </c>
      <c r="AE40" s="10">
        <v>4482</v>
      </c>
      <c r="AF40" s="10">
        <v>129</v>
      </c>
      <c r="AG40" s="24">
        <f t="shared" si="8"/>
        <v>4353</v>
      </c>
      <c r="AH40" s="10">
        <v>1525</v>
      </c>
      <c r="AI40" s="10">
        <v>223</v>
      </c>
      <c r="AJ40" s="25">
        <f t="shared" si="9"/>
        <v>1302</v>
      </c>
    </row>
    <row r="41" s="2" customFormat="1" spans="1:36">
      <c r="A41" s="10">
        <v>37</v>
      </c>
      <c r="B41" s="17" t="s">
        <v>142</v>
      </c>
      <c r="C41" s="17" t="s">
        <v>22</v>
      </c>
      <c r="D41" s="18" t="s">
        <v>143</v>
      </c>
      <c r="E41" s="17" t="s">
        <v>144</v>
      </c>
      <c r="F41" s="19" t="s">
        <v>145</v>
      </c>
      <c r="G41" s="13">
        <v>9694</v>
      </c>
      <c r="H41" s="13">
        <v>44</v>
      </c>
      <c r="I41" s="24">
        <f t="shared" si="0"/>
        <v>9650</v>
      </c>
      <c r="J41" s="10">
        <v>6207</v>
      </c>
      <c r="K41" s="10">
        <v>40</v>
      </c>
      <c r="L41" s="24">
        <f t="shared" si="1"/>
        <v>6167</v>
      </c>
      <c r="M41" s="10">
        <v>2082</v>
      </c>
      <c r="N41" s="10">
        <v>1</v>
      </c>
      <c r="O41" s="24">
        <f t="shared" si="2"/>
        <v>2081</v>
      </c>
      <c r="P41" s="10">
        <v>2082</v>
      </c>
      <c r="Q41" s="10">
        <v>1</v>
      </c>
      <c r="R41" s="24">
        <f t="shared" si="3"/>
        <v>2081</v>
      </c>
      <c r="S41" s="10">
        <v>6757</v>
      </c>
      <c r="T41" s="10">
        <v>6</v>
      </c>
      <c r="U41" s="24">
        <f t="shared" si="4"/>
        <v>6751</v>
      </c>
      <c r="V41" s="10">
        <v>6757</v>
      </c>
      <c r="W41" s="10">
        <v>6</v>
      </c>
      <c r="X41" s="24">
        <f t="shared" si="5"/>
        <v>6751</v>
      </c>
      <c r="Y41" s="10">
        <v>492</v>
      </c>
      <c r="Z41" s="10">
        <v>40</v>
      </c>
      <c r="AA41" s="24">
        <f t="shared" si="6"/>
        <v>452</v>
      </c>
      <c r="AB41" s="10">
        <v>633</v>
      </c>
      <c r="AC41" s="10">
        <v>60</v>
      </c>
      <c r="AD41" s="24">
        <f t="shared" si="7"/>
        <v>573</v>
      </c>
      <c r="AE41" s="10">
        <v>1191</v>
      </c>
      <c r="AF41" s="10">
        <v>80</v>
      </c>
      <c r="AG41" s="24">
        <f t="shared" si="8"/>
        <v>1111</v>
      </c>
      <c r="AH41" s="10">
        <v>1107</v>
      </c>
      <c r="AI41" s="10">
        <v>60</v>
      </c>
      <c r="AJ41" s="25">
        <f t="shared" si="9"/>
        <v>1047</v>
      </c>
    </row>
    <row r="42" s="2" customFormat="1" spans="1:36">
      <c r="A42" s="10">
        <v>38</v>
      </c>
      <c r="B42" s="17" t="s">
        <v>142</v>
      </c>
      <c r="C42" s="17" t="s">
        <v>22</v>
      </c>
      <c r="D42" s="18" t="s">
        <v>146</v>
      </c>
      <c r="E42" s="17" t="s">
        <v>147</v>
      </c>
      <c r="F42" s="19" t="s">
        <v>148</v>
      </c>
      <c r="G42" s="13">
        <v>8000</v>
      </c>
      <c r="H42" s="13">
        <v>40</v>
      </c>
      <c r="I42" s="24">
        <f t="shared" si="0"/>
        <v>7960</v>
      </c>
      <c r="J42" s="10">
        <v>4000</v>
      </c>
      <c r="K42" s="10">
        <v>40</v>
      </c>
      <c r="L42" s="24">
        <f t="shared" si="1"/>
        <v>3960</v>
      </c>
      <c r="M42" s="10">
        <v>1000</v>
      </c>
      <c r="N42" s="10"/>
      <c r="O42" s="24">
        <f t="shared" si="2"/>
        <v>1000</v>
      </c>
      <c r="P42" s="10">
        <v>1000</v>
      </c>
      <c r="Q42" s="10"/>
      <c r="R42" s="24">
        <f t="shared" si="3"/>
        <v>1000</v>
      </c>
      <c r="S42" s="10">
        <v>4000</v>
      </c>
      <c r="T42" s="10"/>
      <c r="U42" s="24">
        <f t="shared" si="4"/>
        <v>4000</v>
      </c>
      <c r="V42" s="10">
        <v>4000</v>
      </c>
      <c r="W42" s="10"/>
      <c r="X42" s="24">
        <f t="shared" si="5"/>
        <v>4000</v>
      </c>
      <c r="Y42" s="10">
        <v>200</v>
      </c>
      <c r="Z42" s="10">
        <v>40</v>
      </c>
      <c r="AA42" s="24">
        <f t="shared" si="6"/>
        <v>160</v>
      </c>
      <c r="AB42" s="10">
        <v>400</v>
      </c>
      <c r="AC42" s="10">
        <v>40</v>
      </c>
      <c r="AD42" s="24">
        <f t="shared" si="7"/>
        <v>360</v>
      </c>
      <c r="AE42" s="10">
        <v>500</v>
      </c>
      <c r="AF42" s="10">
        <v>40</v>
      </c>
      <c r="AG42" s="24">
        <f t="shared" si="8"/>
        <v>460</v>
      </c>
      <c r="AH42" s="10">
        <v>600</v>
      </c>
      <c r="AI42" s="10">
        <v>40</v>
      </c>
      <c r="AJ42" s="25">
        <f t="shared" si="9"/>
        <v>560</v>
      </c>
    </row>
    <row r="43" s="2" customFormat="1" spans="1:36">
      <c r="A43" s="10">
        <v>39</v>
      </c>
      <c r="B43" s="17" t="s">
        <v>142</v>
      </c>
      <c r="C43" s="17" t="s">
        <v>22</v>
      </c>
      <c r="D43" s="18" t="s">
        <v>149</v>
      </c>
      <c r="E43" s="17" t="s">
        <v>150</v>
      </c>
      <c r="F43" s="19" t="s">
        <v>151</v>
      </c>
      <c r="G43" s="13">
        <v>4000</v>
      </c>
      <c r="H43" s="13"/>
      <c r="I43" s="24">
        <f t="shared" si="0"/>
        <v>4000</v>
      </c>
      <c r="J43" s="10">
        <v>2000</v>
      </c>
      <c r="K43" s="10">
        <v>10</v>
      </c>
      <c r="L43" s="24">
        <f t="shared" si="1"/>
        <v>1990</v>
      </c>
      <c r="M43" s="10">
        <v>1000</v>
      </c>
      <c r="N43" s="10"/>
      <c r="O43" s="24">
        <f t="shared" si="2"/>
        <v>1000</v>
      </c>
      <c r="P43" s="10">
        <v>1000</v>
      </c>
      <c r="Q43" s="10"/>
      <c r="R43" s="24">
        <f t="shared" si="3"/>
        <v>1000</v>
      </c>
      <c r="S43" s="10">
        <v>4000</v>
      </c>
      <c r="T43" s="10"/>
      <c r="U43" s="24">
        <f t="shared" si="4"/>
        <v>4000</v>
      </c>
      <c r="V43" s="10">
        <v>4000</v>
      </c>
      <c r="W43" s="10"/>
      <c r="X43" s="24">
        <f t="shared" si="5"/>
        <v>4000</v>
      </c>
      <c r="Y43" s="10">
        <v>100</v>
      </c>
      <c r="Z43" s="10">
        <v>10</v>
      </c>
      <c r="AA43" s="24">
        <f t="shared" si="6"/>
        <v>90</v>
      </c>
      <c r="AB43" s="10">
        <v>300</v>
      </c>
      <c r="AC43" s="10"/>
      <c r="AD43" s="24">
        <f t="shared" si="7"/>
        <v>300</v>
      </c>
      <c r="AE43" s="10">
        <v>500</v>
      </c>
      <c r="AF43" s="10">
        <v>10</v>
      </c>
      <c r="AG43" s="24">
        <f t="shared" si="8"/>
        <v>490</v>
      </c>
      <c r="AH43" s="10">
        <v>500</v>
      </c>
      <c r="AI43" s="10"/>
      <c r="AJ43" s="25">
        <f t="shared" si="9"/>
        <v>500</v>
      </c>
    </row>
    <row r="44" s="2" customFormat="1" spans="1:36">
      <c r="A44" s="10">
        <v>40</v>
      </c>
      <c r="B44" s="17" t="s">
        <v>142</v>
      </c>
      <c r="C44" s="17" t="s">
        <v>22</v>
      </c>
      <c r="D44" s="18" t="s">
        <v>152</v>
      </c>
      <c r="E44" s="17" t="s">
        <v>153</v>
      </c>
      <c r="F44" s="19" t="s">
        <v>154</v>
      </c>
      <c r="G44" s="13">
        <v>8000</v>
      </c>
      <c r="H44" s="13"/>
      <c r="I44" s="24">
        <f t="shared" si="0"/>
        <v>8000</v>
      </c>
      <c r="J44" s="10">
        <v>4000</v>
      </c>
      <c r="K44" s="10"/>
      <c r="L44" s="24">
        <f t="shared" si="1"/>
        <v>4000</v>
      </c>
      <c r="M44" s="10">
        <v>2000</v>
      </c>
      <c r="N44" s="10"/>
      <c r="O44" s="24">
        <f t="shared" si="2"/>
        <v>2000</v>
      </c>
      <c r="P44" s="10">
        <v>2000</v>
      </c>
      <c r="Q44" s="10"/>
      <c r="R44" s="24">
        <f t="shared" si="3"/>
        <v>2000</v>
      </c>
      <c r="S44" s="10">
        <v>4000</v>
      </c>
      <c r="T44" s="10"/>
      <c r="U44" s="24">
        <f t="shared" si="4"/>
        <v>4000</v>
      </c>
      <c r="V44" s="10">
        <v>4000</v>
      </c>
      <c r="W44" s="10"/>
      <c r="X44" s="24">
        <f t="shared" si="5"/>
        <v>4000</v>
      </c>
      <c r="Y44" s="10">
        <v>200</v>
      </c>
      <c r="Z44" s="10"/>
      <c r="AA44" s="24">
        <f t="shared" si="6"/>
        <v>200</v>
      </c>
      <c r="AB44" s="10">
        <v>500</v>
      </c>
      <c r="AC44" s="10"/>
      <c r="AD44" s="24">
        <f t="shared" si="7"/>
        <v>500</v>
      </c>
      <c r="AE44" s="10">
        <v>600</v>
      </c>
      <c r="AF44" s="10"/>
      <c r="AG44" s="24">
        <f t="shared" si="8"/>
        <v>600</v>
      </c>
      <c r="AH44" s="10">
        <v>700</v>
      </c>
      <c r="AI44" s="10"/>
      <c r="AJ44" s="25">
        <f t="shared" si="9"/>
        <v>700</v>
      </c>
    </row>
    <row r="45" s="2" customFormat="1" spans="1:36">
      <c r="A45" s="10">
        <v>41</v>
      </c>
      <c r="B45" s="17" t="s">
        <v>142</v>
      </c>
      <c r="C45" s="17" t="s">
        <v>22</v>
      </c>
      <c r="D45" s="18" t="s">
        <v>155</v>
      </c>
      <c r="E45" s="17" t="s">
        <v>156</v>
      </c>
      <c r="F45" s="19" t="s">
        <v>157</v>
      </c>
      <c r="G45" s="13">
        <v>8000</v>
      </c>
      <c r="H45" s="13"/>
      <c r="I45" s="24">
        <f t="shared" si="0"/>
        <v>8000</v>
      </c>
      <c r="J45" s="10">
        <v>4000</v>
      </c>
      <c r="K45" s="10"/>
      <c r="L45" s="24">
        <f t="shared" si="1"/>
        <v>4000</v>
      </c>
      <c r="M45" s="10">
        <v>2000</v>
      </c>
      <c r="N45" s="10"/>
      <c r="O45" s="24">
        <f t="shared" si="2"/>
        <v>2000</v>
      </c>
      <c r="P45" s="10">
        <v>2000</v>
      </c>
      <c r="Q45" s="10"/>
      <c r="R45" s="24">
        <f t="shared" si="3"/>
        <v>2000</v>
      </c>
      <c r="S45" s="10">
        <v>4000</v>
      </c>
      <c r="T45" s="10"/>
      <c r="U45" s="24">
        <f t="shared" si="4"/>
        <v>4000</v>
      </c>
      <c r="V45" s="10">
        <v>4000</v>
      </c>
      <c r="W45" s="10"/>
      <c r="X45" s="24">
        <f t="shared" si="5"/>
        <v>4000</v>
      </c>
      <c r="Y45" s="10">
        <v>200</v>
      </c>
      <c r="Z45" s="10"/>
      <c r="AA45" s="24">
        <f t="shared" si="6"/>
        <v>200</v>
      </c>
      <c r="AB45" s="10">
        <v>500</v>
      </c>
      <c r="AC45" s="10"/>
      <c r="AD45" s="24">
        <f t="shared" si="7"/>
        <v>500</v>
      </c>
      <c r="AE45" s="10">
        <v>600</v>
      </c>
      <c r="AF45" s="10"/>
      <c r="AG45" s="24">
        <f t="shared" si="8"/>
        <v>600</v>
      </c>
      <c r="AH45" s="10">
        <v>700</v>
      </c>
      <c r="AI45" s="10"/>
      <c r="AJ45" s="25">
        <f t="shared" si="9"/>
        <v>700</v>
      </c>
    </row>
    <row r="46" s="2" customFormat="1" spans="1:36">
      <c r="A46" s="10">
        <v>42</v>
      </c>
      <c r="B46" s="17" t="s">
        <v>142</v>
      </c>
      <c r="C46" s="17" t="s">
        <v>22</v>
      </c>
      <c r="D46" s="18" t="s">
        <v>158</v>
      </c>
      <c r="E46" s="17" t="s">
        <v>159</v>
      </c>
      <c r="F46" s="19" t="s">
        <v>160</v>
      </c>
      <c r="G46" s="13">
        <v>4000</v>
      </c>
      <c r="H46" s="13"/>
      <c r="I46" s="24">
        <f t="shared" si="0"/>
        <v>4000</v>
      </c>
      <c r="J46" s="10">
        <v>2000</v>
      </c>
      <c r="K46" s="10"/>
      <c r="L46" s="24">
        <f t="shared" si="1"/>
        <v>2000</v>
      </c>
      <c r="M46" s="10">
        <v>1000</v>
      </c>
      <c r="N46" s="10"/>
      <c r="O46" s="24">
        <f t="shared" si="2"/>
        <v>1000</v>
      </c>
      <c r="P46" s="10">
        <v>1000</v>
      </c>
      <c r="Q46" s="10"/>
      <c r="R46" s="24">
        <f t="shared" si="3"/>
        <v>1000</v>
      </c>
      <c r="S46" s="10">
        <v>2000</v>
      </c>
      <c r="T46" s="10"/>
      <c r="U46" s="24">
        <f t="shared" si="4"/>
        <v>2000</v>
      </c>
      <c r="V46" s="10">
        <v>2000</v>
      </c>
      <c r="W46" s="10"/>
      <c r="X46" s="24">
        <f t="shared" si="5"/>
        <v>2000</v>
      </c>
      <c r="Y46" s="10">
        <v>100</v>
      </c>
      <c r="Z46" s="10"/>
      <c r="AA46" s="24">
        <f t="shared" si="6"/>
        <v>100</v>
      </c>
      <c r="AB46" s="10">
        <v>300</v>
      </c>
      <c r="AC46" s="10"/>
      <c r="AD46" s="24">
        <f t="shared" si="7"/>
        <v>300</v>
      </c>
      <c r="AE46" s="10">
        <v>500</v>
      </c>
      <c r="AF46" s="10"/>
      <c r="AG46" s="24">
        <f t="shared" si="8"/>
        <v>500</v>
      </c>
      <c r="AH46" s="10">
        <v>500</v>
      </c>
      <c r="AI46" s="10"/>
      <c r="AJ46" s="25">
        <f t="shared" si="9"/>
        <v>500</v>
      </c>
    </row>
    <row r="47" s="2" customFormat="1" spans="1:36">
      <c r="A47" s="10">
        <v>43</v>
      </c>
      <c r="B47" s="17" t="s">
        <v>161</v>
      </c>
      <c r="C47" s="17" t="s">
        <v>22</v>
      </c>
      <c r="D47" s="18" t="s">
        <v>162</v>
      </c>
      <c r="E47" s="17" t="s">
        <v>163</v>
      </c>
      <c r="F47" s="26" t="s">
        <v>164</v>
      </c>
      <c r="G47" s="13">
        <v>16000</v>
      </c>
      <c r="H47" s="13">
        <v>40</v>
      </c>
      <c r="I47" s="24">
        <f t="shared" si="0"/>
        <v>15960</v>
      </c>
      <c r="J47" s="10">
        <v>10000</v>
      </c>
      <c r="K47" s="10">
        <v>20</v>
      </c>
      <c r="L47" s="24">
        <f t="shared" si="1"/>
        <v>9980</v>
      </c>
      <c r="M47" s="10">
        <v>8000</v>
      </c>
      <c r="N47" s="10">
        <v>20</v>
      </c>
      <c r="O47" s="24">
        <f t="shared" si="2"/>
        <v>7980</v>
      </c>
      <c r="P47" s="10">
        <v>8000</v>
      </c>
      <c r="Q47" s="10">
        <v>20</v>
      </c>
      <c r="R47" s="24">
        <f t="shared" si="3"/>
        <v>7980</v>
      </c>
      <c r="S47" s="10">
        <v>16000</v>
      </c>
      <c r="T47" s="10">
        <v>25</v>
      </c>
      <c r="U47" s="24">
        <f t="shared" si="4"/>
        <v>15975</v>
      </c>
      <c r="V47" s="10">
        <v>16000</v>
      </c>
      <c r="W47" s="10">
        <v>25</v>
      </c>
      <c r="X47" s="24">
        <f t="shared" si="5"/>
        <v>15975</v>
      </c>
      <c r="Y47" s="10">
        <v>600</v>
      </c>
      <c r="Z47" s="10">
        <v>20</v>
      </c>
      <c r="AA47" s="24">
        <f t="shared" si="6"/>
        <v>580</v>
      </c>
      <c r="AB47" s="10">
        <v>1000</v>
      </c>
      <c r="AC47" s="10"/>
      <c r="AD47" s="24">
        <f t="shared" si="7"/>
        <v>1000</v>
      </c>
      <c r="AE47" s="10">
        <v>1800</v>
      </c>
      <c r="AF47" s="10">
        <v>20</v>
      </c>
      <c r="AG47" s="24">
        <f t="shared" si="8"/>
        <v>1780</v>
      </c>
      <c r="AH47" s="10">
        <v>1800</v>
      </c>
      <c r="AI47" s="10"/>
      <c r="AJ47" s="25">
        <f t="shared" si="9"/>
        <v>1800</v>
      </c>
    </row>
    <row r="48" s="2" customFormat="1" spans="1:36">
      <c r="A48" s="10">
        <v>44</v>
      </c>
      <c r="B48" s="17" t="s">
        <v>161</v>
      </c>
      <c r="C48" s="17" t="s">
        <v>22</v>
      </c>
      <c r="D48" s="18" t="s">
        <v>165</v>
      </c>
      <c r="E48" s="17" t="s">
        <v>166</v>
      </c>
      <c r="F48" s="26" t="s">
        <v>167</v>
      </c>
      <c r="G48" s="13">
        <v>4997</v>
      </c>
      <c r="H48" s="13"/>
      <c r="I48" s="24">
        <f t="shared" si="0"/>
        <v>4997</v>
      </c>
      <c r="J48" s="10">
        <v>4693</v>
      </c>
      <c r="K48" s="10"/>
      <c r="L48" s="24">
        <f t="shared" si="1"/>
        <v>4693</v>
      </c>
      <c r="M48" s="10">
        <v>3116</v>
      </c>
      <c r="N48" s="10"/>
      <c r="O48" s="24">
        <f t="shared" si="2"/>
        <v>3116</v>
      </c>
      <c r="P48" s="10">
        <v>3116</v>
      </c>
      <c r="Q48" s="10"/>
      <c r="R48" s="24">
        <f t="shared" si="3"/>
        <v>3116</v>
      </c>
      <c r="S48" s="10">
        <v>4370</v>
      </c>
      <c r="T48" s="10"/>
      <c r="U48" s="24">
        <f t="shared" si="4"/>
        <v>4370</v>
      </c>
      <c r="V48" s="10">
        <v>4370</v>
      </c>
      <c r="W48" s="10"/>
      <c r="X48" s="24">
        <f t="shared" si="5"/>
        <v>4370</v>
      </c>
      <c r="Y48" s="10">
        <v>252</v>
      </c>
      <c r="Z48" s="10"/>
      <c r="AA48" s="24">
        <f t="shared" si="6"/>
        <v>252</v>
      </c>
      <c r="AB48" s="10">
        <v>525</v>
      </c>
      <c r="AC48" s="10"/>
      <c r="AD48" s="24">
        <f t="shared" si="7"/>
        <v>525</v>
      </c>
      <c r="AE48" s="10">
        <v>593</v>
      </c>
      <c r="AF48" s="10"/>
      <c r="AG48" s="24">
        <f t="shared" si="8"/>
        <v>593</v>
      </c>
      <c r="AH48" s="10">
        <v>867</v>
      </c>
      <c r="AI48" s="10"/>
      <c r="AJ48" s="25">
        <f t="shared" si="9"/>
        <v>867</v>
      </c>
    </row>
    <row r="49" s="1" customFormat="1" spans="6:36"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1048374" s="1" customFormat="1"/>
    <row r="1048375" s="1" customFormat="1"/>
    <row r="1048376" s="1" customFormat="1"/>
    <row r="1048377" s="1" customFormat="1"/>
    <row r="1048378" s="1" customFormat="1"/>
    <row r="1048379" s="1" customFormat="1"/>
    <row r="1048380" s="1" customFormat="1"/>
    <row r="1048381" s="1" customFormat="1"/>
    <row r="1048382" s="1" customFormat="1"/>
    <row r="1048383" s="1" customFormat="1"/>
    <row r="1048384" s="1" customFormat="1"/>
    <row r="1048385" s="1" customFormat="1"/>
    <row r="1048386" s="1" customFormat="1"/>
    <row r="1048387" s="1" customFormat="1"/>
    <row r="1048388" s="1" customFormat="1"/>
    <row r="1048389" s="1" customFormat="1"/>
    <row r="1048390" s="1" customFormat="1"/>
    <row r="1048391" s="1" customFormat="1"/>
    <row r="1048392" s="1" customFormat="1"/>
    <row r="1048393" s="1" customFormat="1"/>
    <row r="1048394" s="1" customFormat="1"/>
    <row r="1048395" s="1" customFormat="1"/>
    <row r="1048396" s="1" customFormat="1"/>
    <row r="1048397" s="1" customFormat="1"/>
    <row r="1048398" s="1" customFormat="1"/>
    <row r="1048399" s="1" customFormat="1"/>
    <row r="1048400" s="1" customFormat="1"/>
    <row r="1048401" s="1" customFormat="1"/>
    <row r="1048402" s="1" customFormat="1"/>
    <row r="1048403" s="1" customFormat="1"/>
    <row r="1048404" s="1" customFormat="1"/>
    <row r="1048405" s="1" customFormat="1"/>
    <row r="1048406" s="1" customFormat="1"/>
    <row r="1048407" s="1" customFormat="1"/>
    <row r="1048408" s="1" customFormat="1"/>
    <row r="1048409" s="1" customFormat="1"/>
    <row r="1048410" s="1" customFormat="1"/>
    <row r="1048411" s="1" customFormat="1"/>
    <row r="1048412" s="1" customFormat="1"/>
    <row r="1048413" s="1" customFormat="1"/>
    <row r="1048414" s="1" customFormat="1"/>
    <row r="1048415" s="1" customFormat="1"/>
    <row r="1048416" s="1" customFormat="1"/>
    <row r="1048417" s="1" customFormat="1"/>
    <row r="1048418" s="1" customFormat="1"/>
    <row r="1048419" s="1" customFormat="1"/>
    <row r="1048420" s="1" customFormat="1"/>
    <row r="1048421" s="1" customFormat="1"/>
    <row r="1048422" s="1" customFormat="1"/>
    <row r="1048423" s="1" customFormat="1"/>
    <row r="1048424" s="1" customFormat="1"/>
    <row r="1048425" s="1" customFormat="1"/>
    <row r="1048426" s="1" customFormat="1"/>
    <row r="1048427" s="1" customFormat="1"/>
    <row r="1048428" s="1" customFormat="1"/>
    <row r="1048429" s="1" customFormat="1"/>
    <row r="1048430" s="1" customFormat="1"/>
    <row r="1048431" s="1" customFormat="1"/>
    <row r="1048432" s="1" customFormat="1"/>
    <row r="1048433" s="1" customFormat="1"/>
    <row r="1048434" s="1" customFormat="1"/>
    <row r="1048435" s="1" customFormat="1"/>
    <row r="1048436" s="1" customFormat="1"/>
    <row r="1048437" s="1" customFormat="1"/>
    <row r="1048438" s="1" customFormat="1"/>
    <row r="1048439" s="1" customFormat="1"/>
    <row r="1048440" s="1" customFormat="1"/>
    <row r="1048441" s="1" customFormat="1"/>
    <row r="1048442" s="1" customFormat="1"/>
    <row r="1048443" s="1" customFormat="1"/>
    <row r="1048444" s="1" customFormat="1"/>
    <row r="1048445" s="1" customFormat="1"/>
    <row r="1048446" s="1" customFormat="1"/>
    <row r="1048447" s="1" customFormat="1"/>
    <row r="1048448" s="1" customFormat="1"/>
    <row r="1048449" s="1" customFormat="1"/>
    <row r="1048450" s="1" customFormat="1"/>
    <row r="1048451" s="1" customFormat="1"/>
    <row r="1048452" s="1" customFormat="1"/>
    <row r="1048453" s="1" customFormat="1"/>
    <row r="1048454" s="1" customFormat="1"/>
    <row r="1048455" s="1" customFormat="1"/>
    <row r="1048456" s="1" customFormat="1"/>
    <row r="1048457" s="1" customFormat="1"/>
    <row r="1048458" s="1" customFormat="1"/>
    <row r="1048459" s="1" customFormat="1"/>
    <row r="1048460" s="1" customFormat="1"/>
    <row r="1048461" s="1" customFormat="1"/>
    <row r="1048462" s="1" customFormat="1"/>
    <row r="1048463" s="1" customFormat="1"/>
    <row r="1048464" s="1" customFormat="1"/>
    <row r="1048465" s="1" customFormat="1"/>
    <row r="1048466" s="1" customFormat="1"/>
    <row r="1048467" s="1" customFormat="1"/>
    <row r="1048468" s="1" customFormat="1"/>
    <row r="1048469" s="1" customFormat="1"/>
    <row r="1048470" s="1" customFormat="1"/>
    <row r="1048471" s="1" customFormat="1"/>
    <row r="1048472" s="1" customFormat="1"/>
    <row r="1048473" s="1" customFormat="1"/>
    <row r="1048474" s="1" customFormat="1"/>
    <row r="1048475" s="1" customFormat="1"/>
    <row r="1048476" s="1" customFormat="1"/>
    <row r="1048477" s="1" customFormat="1"/>
    <row r="1048478" s="1" customFormat="1"/>
    <row r="1048479" s="1" customFormat="1"/>
    <row r="1048480" s="1" customFormat="1"/>
    <row r="1048481" s="1" customFormat="1"/>
    <row r="1048482" s="1" customFormat="1"/>
    <row r="1048483" s="1" customFormat="1"/>
    <row r="1048484" s="1" customFormat="1"/>
    <row r="1048485" s="1" customFormat="1"/>
    <row r="1048486" s="1" customFormat="1"/>
    <row r="1048487" s="1" customFormat="1"/>
    <row r="1048488" s="1" customFormat="1"/>
    <row r="1048489" s="1" customFormat="1"/>
    <row r="1048490" s="1" customFormat="1"/>
    <row r="1048491" s="1" customFormat="1"/>
    <row r="1048492" s="1" customFormat="1"/>
    <row r="1048493" s="1" customFormat="1"/>
    <row r="1048494" s="1" customFormat="1"/>
    <row r="1048495" s="1" customFormat="1"/>
    <row r="1048496" s="1" customFormat="1"/>
    <row r="1048497" s="1" customFormat="1"/>
    <row r="1048498" s="1" customFormat="1"/>
    <row r="1048499" s="1" customFormat="1"/>
    <row r="1048500" s="1" customFormat="1"/>
    <row r="1048501" s="1" customFormat="1"/>
    <row r="1048502" s="1" customFormat="1"/>
    <row r="1048503" s="1" customFormat="1"/>
    <row r="1048504" s="1" customFormat="1"/>
    <row r="1048505" s="1" customFormat="1"/>
    <row r="1048506" s="1" customFormat="1"/>
    <row r="1048507" s="1" customFormat="1"/>
    <row r="1048508" s="1" customFormat="1"/>
    <row r="1048509" s="1" customFormat="1"/>
    <row r="1048510" s="1" customFormat="1"/>
    <row r="1048511" s="1" customFormat="1"/>
    <row r="1048512" s="1" customFormat="1"/>
    <row r="1048513" s="1" customFormat="1"/>
    <row r="1048514" s="1" customFormat="1"/>
    <row r="1048515" s="1" customFormat="1"/>
    <row r="1048516" s="1" customFormat="1"/>
    <row r="1048517" s="1" customFormat="1"/>
    <row r="1048518" s="1" customFormat="1"/>
    <row r="1048519" s="1" customFormat="1"/>
    <row r="1048520" s="1" customFormat="1"/>
    <row r="1048521" s="1" customFormat="1"/>
    <row r="1048522" s="1" customFormat="1"/>
    <row r="1048523" s="1" customFormat="1"/>
    <row r="1048524" s="1" customFormat="1"/>
    <row r="1048525" s="1" customFormat="1"/>
    <row r="1048526" s="1" customFormat="1"/>
    <row r="1048527" s="1" customFormat="1"/>
    <row r="1048528" s="1" customFormat="1"/>
    <row r="1048529" s="1" customFormat="1"/>
    <row r="1048530" s="1" customFormat="1"/>
    <row r="1048531" s="1" customFormat="1"/>
    <row r="1048532" s="1" customFormat="1"/>
    <row r="1048533" s="1" customFormat="1"/>
    <row r="1048534" s="1" customFormat="1"/>
    <row r="1048535" s="1" customFormat="1"/>
    <row r="1048536" s="1" customFormat="1"/>
    <row r="1048537" s="1" customFormat="1"/>
    <row r="1048538" s="1" customFormat="1"/>
    <row r="1048539" s="1" customFormat="1"/>
    <row r="1048540" s="1" customFormat="1"/>
    <row r="1048541" s="1" customFormat="1"/>
    <row r="1048542" s="1" customFormat="1"/>
    <row r="1048543" s="1" customFormat="1"/>
    <row r="1048544" s="1" customFormat="1"/>
    <row r="1048545" s="1" customFormat="1"/>
    <row r="1048546" s="1" customFormat="1"/>
    <row r="1048547" s="1" customFormat="1"/>
    <row r="1048548" s="1" customFormat="1"/>
    <row r="1048549" s="1" customFormat="1"/>
    <row r="1048550" s="1" customFormat="1"/>
    <row r="1048551" s="1" customFormat="1"/>
    <row r="1048552" s="1" customFormat="1"/>
    <row r="1048553" s="1" customFormat="1"/>
    <row r="1048554" s="1" customFormat="1"/>
    <row r="1048555" s="1" customFormat="1"/>
    <row r="1048556" s="1" customFormat="1"/>
    <row r="1048557" s="1" customFormat="1"/>
    <row r="1048558" s="1" customFormat="1"/>
    <row r="1048559" s="1" customFormat="1"/>
    <row r="1048560" s="1" customFormat="1"/>
    <row r="1048561" s="1" customFormat="1"/>
    <row r="1048562" s="1" customFormat="1"/>
    <row r="1048563" s="1" customFormat="1"/>
    <row r="1048564" s="1" customFormat="1"/>
    <row r="1048565" s="1" customFormat="1"/>
    <row r="1048566" s="1" customFormat="1"/>
    <row r="1048567" s="1" customFormat="1"/>
    <row r="1048568" s="1" customFormat="1"/>
    <row r="1048569" s="1" customFormat="1"/>
    <row r="1048570" s="1" customFormat="1"/>
    <row r="1048571" s="1" customFormat="1"/>
    <row r="1048572" s="1" customFormat="1"/>
    <row r="1048573" s="1" customFormat="1"/>
    <row r="1048574" s="1" customFormat="1"/>
    <row r="1048575" s="1" customFormat="1"/>
    <row r="1048576" s="1" customFormat="1"/>
  </sheetData>
  <mergeCells count="18">
    <mergeCell ref="A1:AJ1"/>
    <mergeCell ref="G2:AJ2"/>
    <mergeCell ref="G3:I3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A2:A4"/>
    <mergeCell ref="B2:B4"/>
    <mergeCell ref="C2:C4"/>
    <mergeCell ref="D2:D4"/>
    <mergeCell ref="E2:E4"/>
    <mergeCell ref="F2:F4"/>
  </mergeCells>
  <pageMargins left="0.7" right="0.7" top="0.75" bottom="0.75" header="0.3" footer="0.3"/>
  <pageSetup paperSize="9" scale="34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ccb</dc:creator>
  <cp:lastModifiedBy>李莉</cp:lastModifiedBy>
  <dcterms:created xsi:type="dcterms:W3CDTF">2015-06-05T18:19:00Z</dcterms:created>
  <dcterms:modified xsi:type="dcterms:W3CDTF">2026-08-07T03:40:19Z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2052-12.8.2.15209</vt:lpwstr>
  </property>
  <property fmtid="{D5CDD505-2E9C-101B-9397-08002B2CF9AE}" pid="3" name="ICV">
    <vt:lpwstr>C25A3F1485744D4CBD00EAED9E015455_13</vt:lpwstr>
  </property>
</Properties>
</file>